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YandexDisk\illva\Price-list\"/>
    </mc:Choice>
  </mc:AlternateContent>
  <bookViews>
    <workbookView xWindow="0" yWindow="0" windowWidth="21600" windowHeight="9135" activeTab="3"/>
  </bookViews>
  <sheets>
    <sheet name="Прайс-лист (мини)" sheetId="6" r:id="rId1"/>
    <sheet name="Рем.ком.аморт." sheetId="7" r:id="rId2"/>
    <sheet name="DEMFI " sheetId="5" r:id="rId3"/>
    <sheet name="Технорессор ВАЗ" sheetId="4" r:id="rId4"/>
    <sheet name="HOFER" sheetId="3" r:id="rId5"/>
  </sheets>
  <definedNames>
    <definedName name="_xlnm._FilterDatabase" localSheetId="4" hidden="1">HOFER!#REF!</definedName>
    <definedName name="_xlnm._FilterDatabase" localSheetId="0" hidden="1">'Прайс-лист (мини)'!$B$7:$H$409</definedName>
    <definedName name="Arr_CURRID_0">0</definedName>
    <definedName name="Arr_CURRNAME_0">" "</definedName>
    <definedName name="Arr_STRPRICE_0">"Один миллион двести двенадцать тысяч сто сорок семь рублей 00 копеек"</definedName>
    <definedName name="Arr_STRSUM_0">"Один миллион двести двенадцать тысяч сто сорок семь рублей 00 копеек, в том числе НДС 18% - 184 736 руб. 43 коп."</definedName>
    <definedName name="Arr_STRTAX_0">"НДС 18% - 184 736 руб. 43 коп."</definedName>
    <definedName name="bndUseNSP">#REF!</definedName>
    <definedName name="DATAPATH">"D:\BP6\DATABASE\"</definedName>
    <definedName name="DocSum.DocStrSum">"Один миллион двести двенадцать тысяч сто сорок семь рублей 00 копеек, в том числе НДС 18% - 184 736 руб. 43 коп."</definedName>
    <definedName name="DocSum.NSP">0</definedName>
    <definedName name="FDATE">42037</definedName>
    <definedName name="FSUM">0</definedName>
    <definedName name="master">#REF!</definedName>
    <definedName name="MASTER.CInDocPrice">2880</definedName>
    <definedName name="MASTER.CurrName">"р."</definedName>
    <definedName name="MASTER.FCOUNT">1</definedName>
    <definedName name="MASTER.FSum">2880</definedName>
    <definedName name="MASTER.MODNAME">"Стойки ЭМ (Эластомаг) передние 2190 ГРАНТА (эм20892)"</definedName>
    <definedName name="MASTER.PrcWONSP">2880</definedName>
    <definedName name="MASTER.SumWONSP">2880</definedName>
    <definedName name="MASTER.VOLNAME">"компл"</definedName>
    <definedName name="Note">"ООО""ТФ""ЛАДЬЯ"" ss-20@inbox.ru ; с.т.(902)372-87-94 факс (846)923-03-22  Вся дополнительная информация и фотографии товаров на сайте WWW.OPT-VAZ.RU					
"</definedName>
    <definedName name="NSP">0</definedName>
    <definedName name="PayCodes">" "</definedName>
    <definedName name="RECORDCOUNT">500</definedName>
    <definedName name="STRNUM">"ОПТ_0"</definedName>
    <definedName name="TEXTSUM">"Сумма: 1 212 147 руб. 00 коп., в том числе НДС 18% - 184 736 руб. 43 коп.
"</definedName>
    <definedName name="UID">12750</definedName>
    <definedName name="USENSP">FALSE</definedName>
    <definedName name="Дата">FDATE</definedName>
    <definedName name="Ед_Изм">MASTER.VOLNAME</definedName>
    <definedName name="Количество">MASTER.FCOUNT</definedName>
    <definedName name="Наименование">MASTER.MODNAME</definedName>
    <definedName name="Номер">STRNUM</definedName>
    <definedName name="НСП">100*ABS(DocSum.NSP)</definedName>
    <definedName name="Обозначение_валюты">MASTER.CurrName</definedName>
    <definedName name="Партнер.ACCNTDUT">" "</definedName>
    <definedName name="Партнер.ACCNTID">" "</definedName>
    <definedName name="Партнер.CASHDUT">" "</definedName>
    <definedName name="Партнер.CASHID">" "</definedName>
    <definedName name="Партнер.CHIEFDUT">" "</definedName>
    <definedName name="Партнер.CHIEFID">" "</definedName>
    <definedName name="Партнер.FLIGHT">" "</definedName>
    <definedName name="Партнер.FSELF">" "</definedName>
    <definedName name="Партнер.isLocked">" "</definedName>
    <definedName name="Партнер.NBUDG">" "</definedName>
    <definedName name="Партнер.NO2NDSGN">" "</definedName>
    <definedName name="Партнер.NOSEAL">" "</definedName>
    <definedName name="Партнер.OFKCODE">" "</definedName>
    <definedName name="Партнер.OFKDEP">" "</definedName>
    <definedName name="Партнер.OFKINN">" "</definedName>
    <definedName name="Партнер.OFKORG">" "</definedName>
    <definedName name="Партнер.SHRTNAME">" "</definedName>
    <definedName name="Партнер.UID">" "</definedName>
    <definedName name="Партнер.Адрес">" "</definedName>
    <definedName name="Партнер.Банк">" "</definedName>
    <definedName name="Партнер.БИК">" "</definedName>
    <definedName name="Партнер.Грузоотправитель">" "</definedName>
    <definedName name="Партнер.Дополнительное_поле_1">" "</definedName>
    <definedName name="Партнер.Дополнительное_поле_2">" "</definedName>
    <definedName name="Партнер.ИНН">" "</definedName>
    <definedName name="Партнер.Код_по_ОКВЭД">" "</definedName>
    <definedName name="Партнер.Код_по_ОКПО">" "</definedName>
    <definedName name="Партнер.Кор._счет">" "</definedName>
    <definedName name="Партнер.КПП">" "</definedName>
    <definedName name="Партнер.Отделение_сберегательного_банка">" "</definedName>
    <definedName name="Партнер.Поле_ИНН">" "</definedName>
    <definedName name="Партнер.Поле_КПП">" "</definedName>
    <definedName name="Партнер.Полное_название">" "</definedName>
    <definedName name="Партнер.Полное_название_ОФК">" "</definedName>
    <definedName name="Партнер.Расчетный_счет">" "</definedName>
    <definedName name="Партнер.сотрудник1.ADDRESS">" "</definedName>
    <definedName name="Партнер.сотрудник1.DUTID">" "</definedName>
    <definedName name="Партнер.сотрудник1.Должность">" "</definedName>
    <definedName name="Партнер.сотрудник1.Имя">" "</definedName>
    <definedName name="Партнер.сотрудник1.Наименование_должности">"Сотрудник 1"</definedName>
    <definedName name="Партнер.сотрудник1.Отчество">" "</definedName>
    <definedName name="Партнер.сотрудник1.Паспорт.Дата_выдачи">" "</definedName>
    <definedName name="Партнер.сотрудник1.Паспорт.Место_выдачи">" "</definedName>
    <definedName name="Партнер.сотрудник1.Паспорт.Номер">" "</definedName>
    <definedName name="Партнер.сотрудник1.Паспорт.Серия">" "</definedName>
    <definedName name="Партнер.сотрудник1.Таб_номер">" "</definedName>
    <definedName name="Партнер.сотрудник1.Фамилия">" "</definedName>
    <definedName name="Партнер.сотрудник1.ФИО">" "</definedName>
    <definedName name="Партнер.сотрудник2.ADDRESS">" "</definedName>
    <definedName name="Партнер.сотрудник2.DUTID">" "</definedName>
    <definedName name="Партнер.сотрудник2.Должность">" "</definedName>
    <definedName name="Партнер.сотрудник2.Имя">" "</definedName>
    <definedName name="Партнер.сотрудник2.Наименование_должности">"Сотрудник 2"</definedName>
    <definedName name="Партнер.сотрудник2.Отчество">" "</definedName>
    <definedName name="Партнер.сотрудник2.Паспорт.Дата_выдачи">" "</definedName>
    <definedName name="Партнер.сотрудник2.Паспорт.Место_выдачи">" "</definedName>
    <definedName name="Партнер.сотрудник2.Паспорт.Номер">" "</definedName>
    <definedName name="Партнер.сотрудник2.Паспорт.Серия">" "</definedName>
    <definedName name="Партнер.сотрудник2.Таб_номер">" "</definedName>
    <definedName name="Партнер.сотрудник2.Фамилия">" "</definedName>
    <definedName name="Партнер.сотрудник2.ФИО">" "</definedName>
    <definedName name="Полная_сумма">MASTER.FSum</definedName>
    <definedName name="Примечание">Note</definedName>
    <definedName name="Сумма_прописью">DocSum.DocStrSum</definedName>
    <definedName name="Сумма_с_НДС">MASTER.SumWONSP</definedName>
    <definedName name="Фирма.ACCNTDUT">" "</definedName>
    <definedName name="Фирма.ACCNTID">" "</definedName>
    <definedName name="Фирма.CASHDUT">" "</definedName>
    <definedName name="Фирма.CASHID">" "</definedName>
    <definedName name="Фирма.CHIEFDUT">" "</definedName>
    <definedName name="Фирма.CHIEFID">" "</definedName>
    <definedName name="Фирма.FLIGHT">" "</definedName>
    <definedName name="Фирма.FSELF">" "</definedName>
    <definedName name="Фирма.isLocked">" "</definedName>
    <definedName name="Фирма.NBUDG">" "</definedName>
    <definedName name="Фирма.NO2NDSGN">" "</definedName>
    <definedName name="Фирма.NOSEAL">" "</definedName>
    <definedName name="Фирма.OFKCODE">" "</definedName>
    <definedName name="Фирма.OFKDEP">" "</definedName>
    <definedName name="Фирма.OFKINN">" "</definedName>
    <definedName name="Фирма.OFKORG">" "</definedName>
    <definedName name="Фирма.SHRTNAME">" "</definedName>
    <definedName name="Фирма.UID">" "</definedName>
    <definedName name="Фирма.Адрес">" "</definedName>
    <definedName name="Фирма.Банк">" "</definedName>
    <definedName name="Фирма.БИК">" "</definedName>
    <definedName name="Фирма.Грузоотправитель">" "</definedName>
    <definedName name="Фирма.Должность_бухгалтера">" "</definedName>
    <definedName name="Фирма.Должность_кассира">" "</definedName>
    <definedName name="Фирма.Должность_руководителя">" "</definedName>
    <definedName name="Фирма.Дополнительное_поле_1">" "</definedName>
    <definedName name="Фирма.Дополнительное_поле_2">" "</definedName>
    <definedName name="Фирма.ИНН">" "</definedName>
    <definedName name="Фирма.Код_по_ОКВЭД">" "</definedName>
    <definedName name="Фирма.Код_по_ОКПО">" "</definedName>
    <definedName name="Фирма.Кор._счет">" "</definedName>
    <definedName name="Фирма.КПП">" "</definedName>
    <definedName name="Фирма.Отделение_сберегательного_банка">" "</definedName>
    <definedName name="Фирма.Поле_ИНН">" "</definedName>
    <definedName name="Фирма.Поле_КПП">" "</definedName>
    <definedName name="Фирма.Полное_название">" "</definedName>
    <definedName name="Фирма.Полное_название_ОФК">" "</definedName>
    <definedName name="Фирма.Расчетный_счет">" "</definedName>
    <definedName name="Фирма.сотрудник1.ADDRESS">" "</definedName>
    <definedName name="Фирма.сотрудник1.DUTID">" "</definedName>
    <definedName name="Фирма.сотрудник1.Должность">" "</definedName>
    <definedName name="Фирма.сотрудник1.Имя">" "</definedName>
    <definedName name="Фирма.сотрудник1.Наименование_должности">"Сотрудник 1"</definedName>
    <definedName name="Фирма.сотрудник1.Отчество">" "</definedName>
    <definedName name="Фирма.сотрудник1.Паспорт.Дата_выдачи">" "</definedName>
    <definedName name="Фирма.сотрудник1.Паспорт.Место_выдачи">" "</definedName>
    <definedName name="Фирма.сотрудник1.Паспорт.Номер">" "</definedName>
    <definedName name="Фирма.сотрудник1.Паспорт.Серия">" "</definedName>
    <definedName name="Фирма.сотрудник1.Таб_номер">" "</definedName>
    <definedName name="Фирма.сотрудник1.Фамилия">" "</definedName>
    <definedName name="Фирма.сотрудник1.ФИО">" "</definedName>
    <definedName name="Фирма.сотрудник2.ADDRESS">" "</definedName>
    <definedName name="Фирма.сотрудник2.DUTID">" "</definedName>
    <definedName name="Фирма.сотрудник2.Должность">" "</definedName>
    <definedName name="Фирма.сотрудник2.Имя">" "</definedName>
    <definedName name="Фирма.сотрудник2.Наименование_должности">"Сотрудник 2"</definedName>
    <definedName name="Фирма.сотрудник2.Отчество">" "</definedName>
    <definedName name="Фирма.сотрудник2.Паспорт.Дата_выдачи">" "</definedName>
    <definedName name="Фирма.сотрудник2.Паспорт.Место_выдачи">" "</definedName>
    <definedName name="Фирма.сотрудник2.Паспорт.Номер">" "</definedName>
    <definedName name="Фирма.сотрудник2.Паспорт.Серия">" "</definedName>
    <definedName name="Фирма.сотрудник2.Таб_номер">" "</definedName>
    <definedName name="Фирма.сотрудник2.Фамилия">" "</definedName>
    <definedName name="Фирма.сотрудник2.ФИО">" "</definedName>
    <definedName name="Цена">MASTER.CInDocPrice</definedName>
    <definedName name="Цена_с_НДС">MASTER.PrcWONSP</definedName>
  </definedNames>
  <calcPr calcId="162913"/>
</workbook>
</file>

<file path=xl/calcChain.xml><?xml version="1.0" encoding="utf-8"?>
<calcChain xmlns="http://schemas.openxmlformats.org/spreadsheetml/2006/main">
  <c r="F15" i="4" l="1"/>
  <c r="F14" i="4"/>
  <c r="F13" i="4"/>
  <c r="F12" i="4"/>
  <c r="F17" i="4"/>
  <c r="F16" i="4"/>
  <c r="E100" i="7" l="1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100" i="7" l="1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1" i="3"/>
  <c r="K480" i="3"/>
  <c r="K478" i="3"/>
  <c r="K477" i="3"/>
  <c r="K476" i="3"/>
  <c r="K474" i="3"/>
  <c r="K473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6" i="3"/>
  <c r="K445" i="3"/>
  <c r="K444" i="3"/>
  <c r="K443" i="3"/>
  <c r="K442" i="3"/>
  <c r="K441" i="3"/>
  <c r="K440" i="3"/>
  <c r="K439" i="3"/>
  <c r="K437" i="3"/>
  <c r="K436" i="3"/>
  <c r="K435" i="3"/>
  <c r="K434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6" i="3"/>
  <c r="K414" i="3"/>
  <c r="K413" i="3"/>
  <c r="K412" i="3"/>
  <c r="K411" i="3"/>
  <c r="K410" i="3"/>
  <c r="K409" i="3"/>
  <c r="K408" i="3"/>
  <c r="K406" i="3"/>
  <c r="K405" i="3"/>
  <c r="K404" i="3"/>
  <c r="K402" i="3"/>
  <c r="K401" i="3"/>
  <c r="K400" i="3"/>
  <c r="K397" i="3"/>
  <c r="K396" i="3"/>
  <c r="K395" i="3"/>
  <c r="K394" i="3"/>
  <c r="K393" i="3"/>
  <c r="K392" i="3"/>
  <c r="K390" i="3"/>
  <c r="K389" i="3"/>
  <c r="K388" i="3"/>
  <c r="K386" i="3"/>
  <c r="K385" i="3"/>
  <c r="K383" i="3"/>
  <c r="K382" i="3"/>
  <c r="K381" i="3"/>
  <c r="K380" i="3"/>
  <c r="K379" i="3"/>
  <c r="K378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48" i="3"/>
  <c r="K347" i="3"/>
  <c r="K346" i="3"/>
  <c r="K345" i="3"/>
  <c r="K344" i="3"/>
  <c r="K343" i="3"/>
  <c r="K342" i="3"/>
  <c r="K341" i="3"/>
  <c r="K340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3" i="3"/>
  <c r="K322" i="3"/>
  <c r="K321" i="3"/>
  <c r="K320" i="3"/>
  <c r="K319" i="3"/>
  <c r="K318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0" i="3"/>
  <c r="K299" i="3"/>
  <c r="K298" i="3"/>
  <c r="K297" i="3"/>
  <c r="K296" i="3"/>
  <c r="K295" i="3"/>
  <c r="K294" i="3"/>
  <c r="K291" i="3"/>
  <c r="K290" i="3"/>
  <c r="K289" i="3"/>
  <c r="K288" i="3"/>
  <c r="K287" i="3"/>
  <c r="K286" i="3"/>
  <c r="K285" i="3"/>
  <c r="K284" i="3"/>
  <c r="K283" i="3"/>
  <c r="K281" i="3"/>
  <c r="K280" i="3"/>
  <c r="K279" i="3"/>
  <c r="K277" i="3"/>
  <c r="K276" i="3"/>
  <c r="K275" i="3"/>
  <c r="K274" i="3"/>
  <c r="K273" i="3"/>
  <c r="K272" i="3"/>
  <c r="K271" i="3"/>
  <c r="K270" i="3"/>
  <c r="K269" i="3"/>
  <c r="K267" i="3"/>
  <c r="K266" i="3"/>
  <c r="K265" i="3"/>
  <c r="K264" i="3"/>
  <c r="K263" i="3"/>
  <c r="K262" i="3"/>
  <c r="K259" i="3"/>
  <c r="K258" i="3"/>
  <c r="K257" i="3"/>
  <c r="K256" i="3"/>
  <c r="K255" i="3"/>
  <c r="K254" i="3"/>
  <c r="K253" i="3"/>
  <c r="K252" i="3"/>
  <c r="K251" i="3"/>
  <c r="K250" i="3"/>
  <c r="K249" i="3"/>
  <c r="K247" i="3"/>
  <c r="K246" i="3"/>
  <c r="K245" i="3"/>
  <c r="K244" i="3"/>
  <c r="K243" i="3"/>
  <c r="K242" i="3"/>
  <c r="K241" i="3"/>
  <c r="K240" i="3"/>
  <c r="K238" i="3"/>
  <c r="K237" i="3"/>
  <c r="K236" i="3"/>
  <c r="K235" i="3"/>
  <c r="K234" i="3"/>
  <c r="K233" i="3"/>
  <c r="K231" i="3"/>
  <c r="K230" i="3"/>
  <c r="K229" i="3"/>
  <c r="K227" i="3"/>
  <c r="K226" i="3"/>
  <c r="K225" i="3"/>
  <c r="K224" i="3"/>
  <c r="K222" i="3"/>
  <c r="K221" i="3"/>
  <c r="K220" i="3"/>
  <c r="K219" i="3"/>
  <c r="K218" i="3"/>
  <c r="K217" i="3"/>
  <c r="K216" i="3"/>
  <c r="K213" i="3"/>
  <c r="K212" i="3"/>
  <c r="K210" i="3"/>
  <c r="K209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3" i="3"/>
  <c r="K192" i="3"/>
  <c r="K191" i="3"/>
  <c r="K190" i="3"/>
  <c r="K189" i="3"/>
  <c r="K188" i="3"/>
  <c r="K187" i="3"/>
  <c r="K186" i="3"/>
  <c r="K185" i="3"/>
  <c r="K184" i="3"/>
  <c r="K183" i="3"/>
  <c r="K181" i="3"/>
  <c r="K180" i="3"/>
  <c r="K179" i="3"/>
  <c r="K178" i="3"/>
  <c r="K176" i="3"/>
  <c r="K175" i="3"/>
  <c r="K174" i="3"/>
  <c r="K173" i="3"/>
  <c r="K172" i="3"/>
  <c r="K170" i="3"/>
  <c r="K169" i="3"/>
  <c r="K168" i="3"/>
  <c r="K167" i="3"/>
  <c r="K166" i="3"/>
  <c r="K164" i="3"/>
  <c r="K163" i="3"/>
  <c r="K162" i="3"/>
  <c r="K161" i="3"/>
  <c r="K160" i="3"/>
  <c r="K159" i="3"/>
  <c r="K158" i="3"/>
  <c r="K157" i="3"/>
  <c r="K156" i="3"/>
  <c r="K154" i="3"/>
  <c r="K153" i="3"/>
  <c r="K152" i="3"/>
  <c r="K151" i="3"/>
  <c r="K150" i="3"/>
  <c r="K149" i="3"/>
  <c r="K148" i="3"/>
  <c r="K146" i="3"/>
  <c r="K145" i="3"/>
  <c r="K144" i="3"/>
  <c r="K142" i="3"/>
  <c r="K141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19" i="3"/>
  <c r="K118" i="3"/>
  <c r="K117" i="3"/>
  <c r="K116" i="3"/>
  <c r="K115" i="3"/>
  <c r="K114" i="3"/>
  <c r="K113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6" i="3"/>
  <c r="K95" i="3"/>
  <c r="K94" i="3"/>
  <c r="K93" i="3"/>
  <c r="K91" i="3"/>
  <c r="K90" i="3"/>
  <c r="K89" i="3"/>
  <c r="K88" i="3"/>
  <c r="K87" i="3"/>
  <c r="K86" i="3"/>
  <c r="K85" i="3"/>
  <c r="K84" i="3"/>
  <c r="K81" i="3"/>
  <c r="K79" i="3"/>
  <c r="K78" i="3"/>
  <c r="K77" i="3"/>
  <c r="K76" i="3"/>
  <c r="K75" i="3"/>
  <c r="K74" i="3"/>
  <c r="K73" i="3"/>
  <c r="K72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5" i="3"/>
  <c r="K44" i="3"/>
  <c r="K43" i="3"/>
  <c r="K42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5" i="3"/>
  <c r="K14" i="3"/>
  <c r="K13" i="3"/>
  <c r="K12" i="3"/>
  <c r="K11" i="3"/>
  <c r="K10" i="3"/>
  <c r="K6" i="3" l="1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H100" i="4" l="1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7" i="4"/>
  <c r="H37" i="4" s="1"/>
  <c r="G36" i="4"/>
  <c r="H36" i="4" s="1"/>
  <c r="G35" i="4"/>
  <c r="H35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3" i="4"/>
  <c r="H13" i="4" s="1"/>
  <c r="G12" i="4"/>
  <c r="H12" i="4" s="1"/>
</calcChain>
</file>

<file path=xl/comments1.xml><?xml version="1.0" encoding="utf-8"?>
<comments xmlns="http://schemas.openxmlformats.org/spreadsheetml/2006/main">
  <authors>
    <author>1</author>
  </authors>
  <commentList>
    <comment ref="D81" authorId="0" shapeId="0">
      <text>
        <r>
          <rPr>
            <b/>
            <sz val="9"/>
            <color indexed="81"/>
            <rFont val="Tahoma"/>
            <family val="2"/>
            <charset val="204"/>
          </rPr>
          <t>под заказ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04"/>
          </rPr>
          <t>под заказ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<sst xmlns="http://schemas.openxmlformats.org/spreadsheetml/2006/main" count="5598" uniqueCount="2629">
  <si>
    <t>№</t>
  </si>
  <si>
    <t>Наименование</t>
  </si>
  <si>
    <t>Ед. изм.</t>
  </si>
  <si>
    <t xml:space="preserve"> </t>
  </si>
  <si>
    <t>компл</t>
  </si>
  <si>
    <t>шт</t>
  </si>
  <si>
    <t>Вал рулевой SS20  2108, 2113-15 (цельнометаллический) (SS44107)</t>
  </si>
  <si>
    <t>Вал рулевой SS20  2110, 1117-1119 без ЭУР, 2170 без ЭУР, 2190 без ЭУР(цельнометаллический) (SS44106)</t>
  </si>
  <si>
    <t>Вал рулевой SS20  2170 Приора с ЭУР (составной) (SS44104)</t>
  </si>
  <si>
    <t>Вал рулевой SS20  2170 Приора с ЭУР (цельнометаллический)(SS44108)</t>
  </si>
  <si>
    <t>Втулка аммортизатора SS20 (задних 2108-2170 ; передних 2101-2121)(бублики резиновые) (SS62101)</t>
  </si>
  <si>
    <t>упак</t>
  </si>
  <si>
    <t>Модуль передней подвески SS20 в сборе    2108  Стандарт с опорой   Стандарт (SS99117)</t>
  </si>
  <si>
    <t>Модуль передней подвески SS20 в сборе    2108  Стандарт с опорой  Мастер (SS99118)</t>
  </si>
  <si>
    <t>Модуль передней подвески SS20 в сборе    2108  Стандарт с опорой Queen (SS99119)</t>
  </si>
  <si>
    <t>Модуль передней подвески SS20 в сборе    2108 Стандарт c опорой Спорт (SS99120)</t>
  </si>
  <si>
    <t>Модуль передней подвески SS20 в сборе    2110  Стандарт с опорой   Стандарт (SS99121)</t>
  </si>
  <si>
    <t>Модуль передней подвески SS20 в сборе    2110  Стандарт с опорой  Мастер (SS99122)</t>
  </si>
  <si>
    <t>Модуль передней подвески SS20 в сборе    2110  Стандарт с опорой Queen (SS99123)</t>
  </si>
  <si>
    <t>Модуль передней подвески SS20 в сборе    2110 Стандарт c опорой Спорт (SS99124)</t>
  </si>
  <si>
    <t>Модуль передней подвески SS20 в сборе   2108  Комфорт с опорой   Стандарт (SS99101)</t>
  </si>
  <si>
    <t>Модуль передней подвески SS20 в сборе   2108  Комфорт с опорой  Мастер (SS99102)</t>
  </si>
  <si>
    <t>Модуль передней подвески SS20 в сборе   2108  Комфорт с опорой Queen (SS99103)</t>
  </si>
  <si>
    <t>Модуль передней подвески SS20 в сборе   2108 Комфорт c опорой Спорт (SS99104)</t>
  </si>
  <si>
    <t>Модуль передней подвески SS20 в сборе   2110  Комфорт с опорой   Стандарт (SS99105)</t>
  </si>
  <si>
    <t>Модуль передней подвески SS20 в сборе   2110  Комфорт с опорой  Мастер (SS99106)</t>
  </si>
  <si>
    <t>Модуль передней подвески SS20 в сборе   2110  Комфорт с опорой Queen (SS99107)</t>
  </si>
  <si>
    <t>Модуль передней подвески SS20 в сборе   2110 Комфорт c опорой Спорт (SS99108)</t>
  </si>
  <si>
    <t>Модуль передней подвески SS20 в сборе  2108  Шоссе с опорой   Стандарт (SS99109)</t>
  </si>
  <si>
    <t>Модуль передней подвески SS20 в сборе  2108  Шоссе с опорой  Мастер (SS99110)</t>
  </si>
  <si>
    <t>Модуль передней подвески SS20 в сборе  2108 Шоссе c опорой Спорт (SS99112)</t>
  </si>
  <si>
    <t>Модуль передней подвески SS20 в сборе  2110  Шоссе с опорой   Стандарт (SS99113)</t>
  </si>
  <si>
    <t>Модуль передней подвески SS20 в сборе  2110  Шоссе с опорой  Мастер (SS99114)</t>
  </si>
  <si>
    <t>Модуль передней подвески SS20 в сборе  2110 Шоссе c опорой Спорт (SS99116)</t>
  </si>
  <si>
    <t>Модуль передней подвески SS20 в сборе 2108  Спорт с опорой   Стандарт (SS99125)</t>
  </si>
  <si>
    <t>Модуль передней подвески SS20 в сборе 2108  Спорт с опорой  Мастер (SS99126)</t>
  </si>
  <si>
    <t>Модуль передней подвески SS20 в сборе 2108 Спорт c опорой Спорт (SS99128)</t>
  </si>
  <si>
    <t>Модуль передней подвески SS20 в сборе 2110  Спорт с опорой   Стандарт (SS99129)</t>
  </si>
  <si>
    <t>Модуль передней подвески SS20 в сборе 2110  Спорт с опорой  Мастер (SS99130)</t>
  </si>
  <si>
    <t>Модуль передней подвески SS20 в сборе 2110 Спорт c опорой Спорт (SS99132)</t>
  </si>
  <si>
    <t>Опора стойки SS20 1118 Hard Sport SS20 (ШС) (SS10117)</t>
  </si>
  <si>
    <t>Опора стойки SS20 2108 Hard Sport SS20 (ШС) (SS10111)</t>
  </si>
  <si>
    <t>Опора стойки SS20 2110 Hard Sport SS20 (ШС) (SS10112)</t>
  </si>
  <si>
    <t>Опора стойки SS20 2170 Hard Sport SS20 (ШС) (SS10118)</t>
  </si>
  <si>
    <t>Пластина  угла кастера  SS20 2108-2170 (SS50101)</t>
  </si>
  <si>
    <t>Пластины отрицательного угла развала задних колес SS20 2108-2170 (SS50105)</t>
  </si>
  <si>
    <t>Поршень задней стойки SS20 (SS82104)</t>
  </si>
  <si>
    <t>Поршень передней стойки SS20 (SS82103)</t>
  </si>
  <si>
    <t>Пружина рулевой рейки 2112 SS20 (SS84101)</t>
  </si>
  <si>
    <t>Рейка рулевая  SS20   1119  СПОРТ (короткая) (SS42104)</t>
  </si>
  <si>
    <t>Рейка рулевая  SS20   2112 (SS42102)</t>
  </si>
  <si>
    <t>Рейка рулевая  SS20   2112(без усов) (SS42103)</t>
  </si>
  <si>
    <t>Рейка рулевая  SS20   2112,2170 СПОРТ (короткая) (SS42105)</t>
  </si>
  <si>
    <t>Сайлентблок переднего аммортизатора SS20 ( РЕЗИНОВЫЙ нижний 2101,2121,2123) (SS60101)</t>
  </si>
  <si>
    <t>Стойки SS20 задние 2108     стандарт (SS20121)</t>
  </si>
  <si>
    <t>Стойки SS20 задние 2108    комфорт (SS20122)</t>
  </si>
  <si>
    <t>Стойки SS20 задние 2108    шоссе (SS20123)</t>
  </si>
  <si>
    <t>Стойки SS20 задние 2108   спорт (SS20124)</t>
  </si>
  <si>
    <t>Стойки SS20 задние 2108  ЛЮКС(Повышенной надёжности)   стандарт (SS20139)</t>
  </si>
  <si>
    <t>Стойки SS20 задние 2108  ЛЮКС(Повышенной надёжности)  комфорт (SS20140)</t>
  </si>
  <si>
    <t>Стойки SS20 задние 2108  ЛЮКС(Повышенной надёжности)  шоссе (SS20141)</t>
  </si>
  <si>
    <t>Стойки SS20 задние 2108  ЛЮКС(Повышенной надёжности) спорт (SS20142)</t>
  </si>
  <si>
    <t>Стойки SS20 задние 2108 Racing  КОМФОРТ (-30 мм)(для работы с укор пружинами -30 мм) (SS20159)</t>
  </si>
  <si>
    <t>Стойки SS20 задние 2108 Racing  КОМФОРТ (-50 мм)(для работы с укор пружинами -50 мм) (SS20160)</t>
  </si>
  <si>
    <t>Стойки SS20 задние 2108 Racing  КОМФОРТ (-70 мм)(для работы с укор пружинами -50 мм) (SS20161)</t>
  </si>
  <si>
    <t>Стойки SS20 задние 2108 Racing  СПОРТ (-30 мм)(для работы с укор пружинами -30 мм) (SS20165)</t>
  </si>
  <si>
    <t>Стойки SS20 задние 2108 Racing  СПОРТ (-50 мм)(для работы с укор пружинами -50 мм) (SS20166)</t>
  </si>
  <si>
    <t>Стойки SS20 задние 2108 Racing  СПОРТ (-70 мм)(для работы с укор пружинами -50 мм) (SS20167)</t>
  </si>
  <si>
    <t>Стойки SS20 задние 2110,1119,2170     стандарт (SS20125)</t>
  </si>
  <si>
    <t>Стойки SS20 задние 2110,1119,2170    комфорт (SS20126)</t>
  </si>
  <si>
    <t>Стойки SS20 задние 2110,1119,2170    шоссе (SS20127)</t>
  </si>
  <si>
    <t>Стойки SS20 задние 2110,1119,2170   спорт (SS20128)</t>
  </si>
  <si>
    <t>Стойки SS20 задние 2110,1119,2170  ЛЮКС(Повышенной надёжности)   стандарт (SS20143)</t>
  </si>
  <si>
    <t>Стойки SS20 задние 2110,1119,2170  ЛЮКС(Повышенной надёжности)  комфорт (SS20144)</t>
  </si>
  <si>
    <t>Стойки SS20 задние 2110,1119,2170  ЛЮКС(Повышенной надёжности)  шоссе (SS20145)</t>
  </si>
  <si>
    <t>Стойки SS20 задние 2110,1119,2170  ЛЮКС(Повышенной надёжности) спорт (SS20146)</t>
  </si>
  <si>
    <t>Стойки SS20 задние 2110,1119,2170 Racing  КОМФОРТ (-30 мм)(для работы с укор пруж -30 мм) (SS20162)</t>
  </si>
  <si>
    <t>Стойки SS20 задние 2110,1119,2170 Racing  КОМФОРТ (-50 мм)(для работы с укор пруж -50 мм) (SS20163)</t>
  </si>
  <si>
    <t>Стойки SS20 задние 2110,1119,2170 Racing  КОМФОРТ (-70 мм)(для работы с укор пруж -50 мм) (SS20164)</t>
  </si>
  <si>
    <t>Стойки SS20 задние 2110,1119,2170 Racing  СПОРТ (-30 мм)(для работы с укор пруж -30 мм) (SS20168)</t>
  </si>
  <si>
    <t>Стойки SS20 задние 2110,1119,2170 Racing  СПОРТ (-50 мм)(для работы с укор пруж -50 мм) (SS20169)</t>
  </si>
  <si>
    <t>Стойки SS20 задние 2110,1119,2170 Racing  СПОРТ (-70 мм)(для работы с укороч пруж -50 мм) (SS20170)</t>
  </si>
  <si>
    <t>Стойки SS20 задние 2190    комфорт (SS20198)</t>
  </si>
  <si>
    <t>Стойки SS20 передние 1117,1119 Racing  КОМФОРТ (-30 мм)(для работы с укороч пруж -30 мм) (SS20207)</t>
  </si>
  <si>
    <t>Стойки SS20 передние 1117,1119 Racing  КОМФОРТ (-50 мм)(для работы с укороч пруж -50 мм) (SS20208)</t>
  </si>
  <si>
    <t>Стойки SS20 передние 1117,1119 Racing  КОМФОРТ (-70 мм)(для работы с укороч пруж -50 мм) (SS20209)</t>
  </si>
  <si>
    <t>Стойки SS20 передние 1118 Калина   стандарт (SS20109)</t>
  </si>
  <si>
    <t>Стойки SS20 передние 1118 Калина  комфорт (SS20110)</t>
  </si>
  <si>
    <t>Стойки SS20 передние 1118 Калина  шоссе (SS20111)</t>
  </si>
  <si>
    <t>Стойки SS20 передние 1118 Калина спорт (SS20112)</t>
  </si>
  <si>
    <t>Стойки SS20 передние 1119 Калина   стандарт (SS20113)</t>
  </si>
  <si>
    <t>Стойки SS20 передние 1119 Калина  комфорт (SS20114)</t>
  </si>
  <si>
    <t>Стойки SS20 передние 1119 Калина  шоссе (SS20115)</t>
  </si>
  <si>
    <t>Стойки SS20 передние 1119 Калина спорт (SS20116)</t>
  </si>
  <si>
    <t>Стойки SS20 передние 2108    стандарт (SS20101)</t>
  </si>
  <si>
    <t>Стойки SS20 передние 2108   комфорт (SS20102)</t>
  </si>
  <si>
    <t>Стойки SS20 передние 2108   шоссе (SS20103)</t>
  </si>
  <si>
    <t>Стойки SS20 передние 2108  спорт (SS20104)</t>
  </si>
  <si>
    <t>Стойки SS20 передние 2108 Racing  КОМФОРТ (-30 мм)(для работы с укороч пруж -30 мм) (SS20147)</t>
  </si>
  <si>
    <t>Стойки SS20 передние 2108 Racing  КОМФОРТ (-50 мм)(для работы с укороч пружин -50 мм) (SS20148)</t>
  </si>
  <si>
    <t>Стойки SS20 передние 2108 Racing  КОМФОРТ (-70 мм)(для работы с укороч пруж -50 мм) (SS20149)</t>
  </si>
  <si>
    <t>Стойки SS20 передние 2108 Racing  СПОРТ (-30 мм)(для работы с укороч пруж -30 мм) (SS20153)</t>
  </si>
  <si>
    <t>Стойки SS20 передние 2108 Racing  СПОРТ (-50 мм)(для работы с укороч пруж -50 мм) (SS20154)</t>
  </si>
  <si>
    <t>Стойки SS20 передние 2108 Racing  СПОРТ (-70 мм)(для работы с укороч пруж -50 мм) (SS20155)</t>
  </si>
  <si>
    <t>Стойки SS20 передние 2110    стандарт (SS20105)</t>
  </si>
  <si>
    <t>Стойки SS20 передние 2110   комфорт (SS20106)</t>
  </si>
  <si>
    <t>Стойки SS20 передние 2110   шоссе (SS20107)</t>
  </si>
  <si>
    <t>Стойки SS20 передние 2110  спорт (SS20108)</t>
  </si>
  <si>
    <t>Стойки SS20 передние 2110 Racing  КОМФОРТ (-30 мм)(для работы с укороч пруж -30 мм) (SS20150)</t>
  </si>
  <si>
    <t>Стойки SS20 передние 2110 Racing  КОМФОРТ (-50 мм)(для работы с укороч пруж -50 мм) (SS20151)</t>
  </si>
  <si>
    <t>Стойки SS20 передние 2110 Racing  КОМФОРТ (-70 мм)(для работы с укороч пруж -50 мм) (SS20152)</t>
  </si>
  <si>
    <t>Стойки SS20 передние 2110 Racing  СПОРТ (-30 мм)(для работы с укороч пруж -30 мм) (SS20156)</t>
  </si>
  <si>
    <t>Стойки SS20 передние 2110 Racing  СПОРТ (-50 мм)(для работы с укороч пруж -50 мм) (SS20157)</t>
  </si>
  <si>
    <t>Стойки SS20 передние 2110 Racing  СПОРТ (-70 мм)(для работы с укороч пруж -50 мм) (SS20158)</t>
  </si>
  <si>
    <t>Стойки SS20 передние 2170,2190 Racing  КОМФОРТ(-30 мм)(для работы с укороч пружинами-30 мм)(SS20210)</t>
  </si>
  <si>
    <t>Стойки SS20 передние 2170,2190 Racing  КОМФОРТ(-50 мм)(для работы с укороч пружинами-50 мм)(SS20211)</t>
  </si>
  <si>
    <t>Стойки SS20 передние 2170,2190 Racing  КОМФОРТ(-70 мм)(для работы с укороч пружинами-50 мм)(SS20212)</t>
  </si>
  <si>
    <t>Ежедневник ( не датированный) с логотипом SS20</t>
  </si>
  <si>
    <t>Кепка SS20</t>
  </si>
  <si>
    <t>Костюм ( спецовка )  автослесаря с логотипом SS20</t>
  </si>
  <si>
    <t>Кружка SS20</t>
  </si>
  <si>
    <t>Магнит SS20 на холодилиник ( блокнотик)</t>
  </si>
  <si>
    <t>Магнит SS20 сувенирный</t>
  </si>
  <si>
    <t>Монетница с логотипом SS20</t>
  </si>
  <si>
    <t>Наклейка прямоугольная с логотипом SS20 ( самоклеящаяся пленка)</t>
  </si>
  <si>
    <t>Пакет SS20 сувенирный</t>
  </si>
  <si>
    <t>Рекламный стенд SS20 ( 2 планшета)</t>
  </si>
  <si>
    <t>Ручка руководителя SS20 подарочная</t>
  </si>
  <si>
    <t>Ручка фирменная SS20 сувенирная</t>
  </si>
  <si>
    <t>Флаг SS20   Рейсинг большой (230*100 см)</t>
  </si>
  <si>
    <t>Флаг SS20   стандарт большой (230*100 см)</t>
  </si>
  <si>
    <t>Флаг SS20  Рейсинг малый (150*70 см)</t>
  </si>
  <si>
    <t>Флаг SS20  стандарт малый (150*70 см)</t>
  </si>
  <si>
    <t>Флешка (USB 2,0 Flash Drive)  8 ГБ с логотипом SS20</t>
  </si>
  <si>
    <t>Флешка (USB 3,0 Flash Drive)  32 ГБ с логотипом SS20</t>
  </si>
  <si>
    <t>Флешка (USB 3,0 Flash Drive)  8 ГБ с логотипом SS20</t>
  </si>
  <si>
    <t>Футболка с логотипом SS20 ( при заказе указывать размер!)</t>
  </si>
  <si>
    <t>Часы SS20 настенные</t>
  </si>
  <si>
    <t>Шильдик SS20 сувенирный</t>
  </si>
  <si>
    <t>Растяжка передней стойки LANOS СИТЕК регулируемая, усиленная</t>
  </si>
  <si>
    <t xml:space="preserve">                                                e-mail: v.korolev@illva.ru;            ICQ:472289380            Skype:feest-26,           www.illva.ru   </t>
  </si>
  <si>
    <t>к-т</t>
  </si>
  <si>
    <t>Насосы топливные механические</t>
  </si>
  <si>
    <t>Насосы топливные электрические</t>
  </si>
  <si>
    <t>Подшипники сцепления</t>
  </si>
  <si>
    <t xml:space="preserve">e-mail: v.korolev@illva.ru;            ICQ:472289380            Skype:feest-26,           www.illva.ru   </t>
  </si>
  <si>
    <t>Амортизаторы</t>
  </si>
  <si>
    <t>Патроны вставные амортизаторной стойки</t>
  </si>
  <si>
    <t>Стойки передние амортизаторные неразборные</t>
  </si>
  <si>
    <t>Стойки передние амортизаторные разборные</t>
  </si>
  <si>
    <t>Амортизатор задней двери</t>
  </si>
  <si>
    <t>Барабаны тормозные</t>
  </si>
  <si>
    <t>Вентиляторы</t>
  </si>
  <si>
    <t>Вентиляторы отопителя</t>
  </si>
  <si>
    <t>Вентиляторы охлаждения</t>
  </si>
  <si>
    <t>Генераторы</t>
  </si>
  <si>
    <t>Диск сцепления ведомый</t>
  </si>
  <si>
    <t>Диск тормозной</t>
  </si>
  <si>
    <t>ДМРВ</t>
  </si>
  <si>
    <t>Домкраты</t>
  </si>
  <si>
    <t>Катушки зажигания</t>
  </si>
  <si>
    <t>Колодка тормозная</t>
  </si>
  <si>
    <t>Крестовины карданного вала</t>
  </si>
  <si>
    <t>Мотор-редуктор стеклоочистителя</t>
  </si>
  <si>
    <t>Мотор-редуктор стеклоподъемника</t>
  </si>
  <si>
    <t>Наконечники рулевые, шарниры рулевые</t>
  </si>
  <si>
    <t>Насосы водяные</t>
  </si>
  <si>
    <t>Насосы омывателя</t>
  </si>
  <si>
    <t>Насосы отопителя циркуляционный</t>
  </si>
  <si>
    <t>Насосы топливные</t>
  </si>
  <si>
    <t>Модули электробензонасосов</t>
  </si>
  <si>
    <t>Опоры стоек передней подвески</t>
  </si>
  <si>
    <t>Опоры шаровые</t>
  </si>
  <si>
    <t>Подшипники и ремкомплекты</t>
  </si>
  <si>
    <t>Подшипник генератора</t>
  </si>
  <si>
    <t>Подшипник КПП</t>
  </si>
  <si>
    <t>Подшипник полуоси и дифференциала</t>
  </si>
  <si>
    <t>Подшипник ступицы</t>
  </si>
  <si>
    <t>Ролик натяжения ремня</t>
  </si>
  <si>
    <t>Приводы передних колес</t>
  </si>
  <si>
    <t>Приводы стеклоочистителей</t>
  </si>
  <si>
    <t>Радиаторы</t>
  </si>
  <si>
    <t>Радиаторы отопления HOFER</t>
  </si>
  <si>
    <t>Радиаторы охлаждения  HOFER</t>
  </si>
  <si>
    <t>Распределители (трамблеры)</t>
  </si>
  <si>
    <t>Регулятор холостого хода ( РХХ )</t>
  </si>
  <si>
    <t>Рейки рулевые</t>
  </si>
  <si>
    <t>Ремкомплект ШРУСа</t>
  </si>
  <si>
    <t>Ремни</t>
  </si>
  <si>
    <t>Ремни ГРМ</t>
  </si>
  <si>
    <t>Ремни клиновые</t>
  </si>
  <si>
    <t>Ремни поликлиновые</t>
  </si>
  <si>
    <t>Рычаг маятниковый</t>
  </si>
  <si>
    <t>Стартеры, реле, бендиксы</t>
  </si>
  <si>
    <t>Ступица колеса</t>
  </si>
  <si>
    <t>Сцепления в сборе (комплекты)</t>
  </si>
  <si>
    <t>Термостаты</t>
  </si>
  <si>
    <t>Фильтры</t>
  </si>
  <si>
    <t>Фильтр воздушный</t>
  </si>
  <si>
    <t>Фильтр масляный</t>
  </si>
  <si>
    <t>Фильтр топливный</t>
  </si>
  <si>
    <t>Шарниры равных угловых скоростей</t>
  </si>
  <si>
    <t>Пыльник ШРУСа универсальный полиуретан</t>
  </si>
  <si>
    <t>Код</t>
  </si>
  <si>
    <t>SS64107</t>
  </si>
  <si>
    <t>SS64106</t>
  </si>
  <si>
    <t>96444919-20</t>
  </si>
  <si>
    <t>90184756 </t>
  </si>
  <si>
    <t>SS25102</t>
  </si>
  <si>
    <t>SS25103</t>
  </si>
  <si>
    <t>SS50104</t>
  </si>
  <si>
    <t>SS20189</t>
  </si>
  <si>
    <t>SS20190</t>
  </si>
  <si>
    <t>SS20135</t>
  </si>
  <si>
    <t>SS20136</t>
  </si>
  <si>
    <t>SS20133</t>
  </si>
  <si>
    <t>SS20134</t>
  </si>
  <si>
    <t>SS20137</t>
  </si>
  <si>
    <t>SS20138</t>
  </si>
  <si>
    <t>SS20228</t>
  </si>
  <si>
    <t>SS20229</t>
  </si>
  <si>
    <t>SS20224</t>
  </si>
  <si>
    <t>SS20220</t>
  </si>
  <si>
    <t>SS20225</t>
  </si>
  <si>
    <t>SS20221</t>
  </si>
  <si>
    <t>SS20226</t>
  </si>
  <si>
    <t>SS20222</t>
  </si>
  <si>
    <t>SS20174</t>
  </si>
  <si>
    <t>SS20171</t>
  </si>
  <si>
    <t>SS20175</t>
  </si>
  <si>
    <t>SS20172</t>
  </si>
  <si>
    <t>SS20176</t>
  </si>
  <si>
    <t>SS20173</t>
  </si>
  <si>
    <t>SS20183</t>
  </si>
  <si>
    <t>SS20184</t>
  </si>
  <si>
    <t>SS20186</t>
  </si>
  <si>
    <t>SS20202</t>
  </si>
  <si>
    <t>SS20188</t>
  </si>
  <si>
    <t>SS20185</t>
  </si>
  <si>
    <t>SS20201</t>
  </si>
  <si>
    <t>SS20187</t>
  </si>
  <si>
    <t>SS44103</t>
  </si>
  <si>
    <t>SS44105</t>
  </si>
  <si>
    <t>SS44107</t>
  </si>
  <si>
    <t>SS44106</t>
  </si>
  <si>
    <t>SS44104</t>
  </si>
  <si>
    <t>SS44108</t>
  </si>
  <si>
    <t>SS62101</t>
  </si>
  <si>
    <t>SS50108</t>
  </si>
  <si>
    <t>SS86101</t>
  </si>
  <si>
    <t>Модуль задней подвески со стойками SS20  2110 комфорт и пружинами SS20  GOLD Progressiv</t>
  </si>
  <si>
    <t>Модуль задней подвески со стойками SS20  2110 комфорт и пружинами SS20 стандарт</t>
  </si>
  <si>
    <t>SS99117</t>
  </si>
  <si>
    <t>SS99118</t>
  </si>
  <si>
    <t>SS99119</t>
  </si>
  <si>
    <t>SS99120</t>
  </si>
  <si>
    <t>SS99121</t>
  </si>
  <si>
    <t>SS99122</t>
  </si>
  <si>
    <t>SS99123</t>
  </si>
  <si>
    <t>SS99124</t>
  </si>
  <si>
    <t>SS99101</t>
  </si>
  <si>
    <t>SS99102</t>
  </si>
  <si>
    <t>SS99103</t>
  </si>
  <si>
    <t>SS99104</t>
  </si>
  <si>
    <t>SS99105</t>
  </si>
  <si>
    <t>SS99106</t>
  </si>
  <si>
    <t>SS99107</t>
  </si>
  <si>
    <t>SS99108</t>
  </si>
  <si>
    <t>SS99109</t>
  </si>
  <si>
    <t>SS99110</t>
  </si>
  <si>
    <t>SS99112</t>
  </si>
  <si>
    <t>SS99113</t>
  </si>
  <si>
    <t>SS99114</t>
  </si>
  <si>
    <t>SS99116</t>
  </si>
  <si>
    <t>SS99125</t>
  </si>
  <si>
    <t>SS99126</t>
  </si>
  <si>
    <t>SS99128</t>
  </si>
  <si>
    <t>SS99129</t>
  </si>
  <si>
    <t>SS99130</t>
  </si>
  <si>
    <t>SS99132</t>
  </si>
  <si>
    <t>SS10115</t>
  </si>
  <si>
    <t>SS10116</t>
  </si>
  <si>
    <t>SS10120</t>
  </si>
  <si>
    <t>SS10121</t>
  </si>
  <si>
    <t>SS10114</t>
  </si>
  <si>
    <t>SS10108</t>
  </si>
  <si>
    <t>SS10106</t>
  </si>
  <si>
    <t>SS10101</t>
  </si>
  <si>
    <t>SS10103</t>
  </si>
  <si>
    <t>SS10105</t>
  </si>
  <si>
    <t>SS10107</t>
  </si>
  <si>
    <t>SS10102</t>
  </si>
  <si>
    <t>SS10104</t>
  </si>
  <si>
    <t>SS10110</t>
  </si>
  <si>
    <t>SS10123</t>
  </si>
  <si>
    <t>SS10117</t>
  </si>
  <si>
    <t>SS10111</t>
  </si>
  <si>
    <t>SS10112</t>
  </si>
  <si>
    <t>SS10118</t>
  </si>
  <si>
    <t>SS74118</t>
  </si>
  <si>
    <t>SS74117</t>
  </si>
  <si>
    <t>SS74102</t>
  </si>
  <si>
    <t>SS74101</t>
  </si>
  <si>
    <t>SS74106</t>
  </si>
  <si>
    <t>SS74105</t>
  </si>
  <si>
    <t>SS74114</t>
  </si>
  <si>
    <t>SS74113</t>
  </si>
  <si>
    <t>SS74110</t>
  </si>
  <si>
    <t>SS74109</t>
  </si>
  <si>
    <t>SS74104</t>
  </si>
  <si>
    <t>SS74103</t>
  </si>
  <si>
    <t>SS74108</t>
  </si>
  <si>
    <t>SS74107</t>
  </si>
  <si>
    <t>SS74116</t>
  </si>
  <si>
    <t>SS74115</t>
  </si>
  <si>
    <t>SS74112</t>
  </si>
  <si>
    <t>SS74111</t>
  </si>
  <si>
    <t>SS50101</t>
  </si>
  <si>
    <t>SS50105</t>
  </si>
  <si>
    <t>SS10113</t>
  </si>
  <si>
    <t>SS70122</t>
  </si>
  <si>
    <t>SS70102</t>
  </si>
  <si>
    <t>SS70113</t>
  </si>
  <si>
    <t>SS70125</t>
  </si>
  <si>
    <t>SS70124</t>
  </si>
  <si>
    <t>SS70123</t>
  </si>
  <si>
    <t>SS70132</t>
  </si>
  <si>
    <t>SS70131</t>
  </si>
  <si>
    <t>SS70128</t>
  </si>
  <si>
    <t>SS70130</t>
  </si>
  <si>
    <t>SS70101</t>
  </si>
  <si>
    <t>SS70112</t>
  </si>
  <si>
    <t>SS70106</t>
  </si>
  <si>
    <t>SS70105</t>
  </si>
  <si>
    <t>SS70116</t>
  </si>
  <si>
    <t>SS70109</t>
  </si>
  <si>
    <t>SS70119</t>
  </si>
  <si>
    <t>SS70107</t>
  </si>
  <si>
    <t>SS70117</t>
  </si>
  <si>
    <t>SS70108</t>
  </si>
  <si>
    <t>SS70118</t>
  </si>
  <si>
    <t>SS70126</t>
  </si>
  <si>
    <t>SS70127</t>
  </si>
  <si>
    <t>SS70129</t>
  </si>
  <si>
    <t>SS70110</t>
  </si>
  <si>
    <t>SS70120</t>
  </si>
  <si>
    <t>SS70111</t>
  </si>
  <si>
    <t>SS70121</t>
  </si>
  <si>
    <t>SS70103</t>
  </si>
  <si>
    <t>SS70114</t>
  </si>
  <si>
    <t>SS70104</t>
  </si>
  <si>
    <t>SS70115</t>
  </si>
  <si>
    <t>SS82104</t>
  </si>
  <si>
    <t>SS82103</t>
  </si>
  <si>
    <t>SS50103</t>
  </si>
  <si>
    <t>SS50102</t>
  </si>
  <si>
    <t>SS50106</t>
  </si>
  <si>
    <t>SS50107</t>
  </si>
  <si>
    <t>SS30119</t>
  </si>
  <si>
    <t>SS30113</t>
  </si>
  <si>
    <t>SS30114</t>
  </si>
  <si>
    <t>SS30131</t>
  </si>
  <si>
    <t>SS30127</t>
  </si>
  <si>
    <t>SS30128</t>
  </si>
  <si>
    <t>SS30129</t>
  </si>
  <si>
    <t>SS30130</t>
  </si>
  <si>
    <t>SS30124</t>
  </si>
  <si>
    <t>SS30125</t>
  </si>
  <si>
    <t>SS30126</t>
  </si>
  <si>
    <t>SS30139</t>
  </si>
  <si>
    <t>SS30140</t>
  </si>
  <si>
    <t>SS30141</t>
  </si>
  <si>
    <t>SS30136</t>
  </si>
  <si>
    <t>SS30137</t>
  </si>
  <si>
    <t>SS30133</t>
  </si>
  <si>
    <t>SS30134</t>
  </si>
  <si>
    <t>SS30135</t>
  </si>
  <si>
    <t>SS30107</t>
  </si>
  <si>
    <t>SS30108</t>
  </si>
  <si>
    <t>SS30103</t>
  </si>
  <si>
    <t>SS30104</t>
  </si>
  <si>
    <t>SS30105</t>
  </si>
  <si>
    <t>SS30110</t>
  </si>
  <si>
    <t>SS30112</t>
  </si>
  <si>
    <t>SS30106</t>
  </si>
  <si>
    <t>SS30101</t>
  </si>
  <si>
    <t>SS30102</t>
  </si>
  <si>
    <t>SS30109</t>
  </si>
  <si>
    <t>SS30111</t>
  </si>
  <si>
    <t>SS84101</t>
  </si>
  <si>
    <t>SS42104</t>
  </si>
  <si>
    <t>SS42102</t>
  </si>
  <si>
    <t>SS42103</t>
  </si>
  <si>
    <t>SS42105</t>
  </si>
  <si>
    <t>SS60101</t>
  </si>
  <si>
    <t>SS40107</t>
  </si>
  <si>
    <t>SS40108</t>
  </si>
  <si>
    <t>SS40109</t>
  </si>
  <si>
    <t>SS40104</t>
  </si>
  <si>
    <t>SS40105</t>
  </si>
  <si>
    <t>SS40106</t>
  </si>
  <si>
    <t>SS40112</t>
  </si>
  <si>
    <t>SS40103</t>
  </si>
  <si>
    <t>SS40101</t>
  </si>
  <si>
    <t>SS40102</t>
  </si>
  <si>
    <t>SS40111</t>
  </si>
  <si>
    <t>SS20121</t>
  </si>
  <si>
    <t>SS20122</t>
  </si>
  <si>
    <t>SS20123</t>
  </si>
  <si>
    <t>SS20124</t>
  </si>
  <si>
    <t>SS20139</t>
  </si>
  <si>
    <t>SS20140</t>
  </si>
  <si>
    <t>SS20141</t>
  </si>
  <si>
    <t>SS20142</t>
  </si>
  <si>
    <t>SS20159</t>
  </si>
  <si>
    <t>SS20160</t>
  </si>
  <si>
    <t>SS20161</t>
  </si>
  <si>
    <t>SS20165</t>
  </si>
  <si>
    <t>SS20166</t>
  </si>
  <si>
    <t>SS20167</t>
  </si>
  <si>
    <t>SS20125</t>
  </si>
  <si>
    <t>SS20126</t>
  </si>
  <si>
    <t>SS20127</t>
  </si>
  <si>
    <t>SS20128</t>
  </si>
  <si>
    <t>SS20143</t>
  </si>
  <si>
    <t>SS20144</t>
  </si>
  <si>
    <t>SS20145</t>
  </si>
  <si>
    <t>SS20146</t>
  </si>
  <si>
    <t>SS20162</t>
  </si>
  <si>
    <t>SS20163</t>
  </si>
  <si>
    <t>SS20164</t>
  </si>
  <si>
    <t>SS20168</t>
  </si>
  <si>
    <t>SS20169</t>
  </si>
  <si>
    <t>SS20170</t>
  </si>
  <si>
    <t>SS20198</t>
  </si>
  <si>
    <t>SS20207</t>
  </si>
  <si>
    <t>SS20208</t>
  </si>
  <si>
    <t>SS20209</t>
  </si>
  <si>
    <t>SS20109</t>
  </si>
  <si>
    <t>SS20110</t>
  </si>
  <si>
    <t>SS20111</t>
  </si>
  <si>
    <t>SS20112</t>
  </si>
  <si>
    <t>SS20113</t>
  </si>
  <si>
    <t>SS20114</t>
  </si>
  <si>
    <t>SS20115</t>
  </si>
  <si>
    <t>SS20116</t>
  </si>
  <si>
    <t>SS20101</t>
  </si>
  <si>
    <t>SS20102</t>
  </si>
  <si>
    <t>SS20103</t>
  </si>
  <si>
    <t>SS20104</t>
  </si>
  <si>
    <t>SS20147</t>
  </si>
  <si>
    <t>SS20148</t>
  </si>
  <si>
    <t>SS20149</t>
  </si>
  <si>
    <t>SS20153</t>
  </si>
  <si>
    <t>SS20154</t>
  </si>
  <si>
    <t>SS20155</t>
  </si>
  <si>
    <t>SS20105</t>
  </si>
  <si>
    <t>SS20106</t>
  </si>
  <si>
    <t>SS20107</t>
  </si>
  <si>
    <t>SS20108</t>
  </si>
  <si>
    <t>SS20150</t>
  </si>
  <si>
    <t>SS20151</t>
  </si>
  <si>
    <t>SS20152</t>
  </si>
  <si>
    <t>SS20156</t>
  </si>
  <si>
    <t>SS20157</t>
  </si>
  <si>
    <t>SS20158</t>
  </si>
  <si>
    <t>SS20117</t>
  </si>
  <si>
    <t>SS20118</t>
  </si>
  <si>
    <t>SS20119</t>
  </si>
  <si>
    <t>SS20120</t>
  </si>
  <si>
    <t>SS20210</t>
  </si>
  <si>
    <t>SS20211</t>
  </si>
  <si>
    <t>SS20212</t>
  </si>
  <si>
    <t>Стойки SS20 передние 2170,2190 Racing  СПОРТ (-50 мм)(для работы с укороч пружинами-50 мм)(SS20217)</t>
  </si>
  <si>
    <t>SS20217</t>
  </si>
  <si>
    <t>SS20193</t>
  </si>
  <si>
    <t>SS20194</t>
  </si>
  <si>
    <t>SS20195</t>
  </si>
  <si>
    <t>SS20196</t>
  </si>
  <si>
    <t>SS80102</t>
  </si>
  <si>
    <t>SS80101</t>
  </si>
  <si>
    <t>SS76101</t>
  </si>
  <si>
    <t>SS76102</t>
  </si>
  <si>
    <t>SS64103</t>
  </si>
  <si>
    <t>SS64104</t>
  </si>
  <si>
    <t>SS64101</t>
  </si>
  <si>
    <t>Наименование товаров</t>
  </si>
  <si>
    <t>Цена (закуп)</t>
  </si>
  <si>
    <t>Сумма (закуп)</t>
  </si>
  <si>
    <t>Цена (отпуск.)</t>
  </si>
  <si>
    <t xml:space="preserve">Сумма </t>
  </si>
  <si>
    <t>комплект</t>
  </si>
  <si>
    <t>Стойка задняя ТЕХНОРЕССОР 2108 занижение -50</t>
  </si>
  <si>
    <t>Стойка задняя ТЕХНОРЕССОР 2108 занижение -70</t>
  </si>
  <si>
    <t>Стойка задняя ТЕХНОРЕССОР 2108 занижение -90</t>
  </si>
  <si>
    <t>Стойка задняя ТЕХНОРЕССОР 2110 занижение -50</t>
  </si>
  <si>
    <t>Стойка задняя ТЕХНОРЕССОР 2110 занижение -70</t>
  </si>
  <si>
    <t>Стойка задняя ТЕХНОРЕССОР 2110 занижение -90</t>
  </si>
  <si>
    <t>Стойка задняя ТЕХНОРЕССОР 2170 занижение -50</t>
  </si>
  <si>
    <t>Стойка задняя ТЕХНОРЕССОР 2170 занижение -70</t>
  </si>
  <si>
    <t>Стойка задняя ТЕХНОРЕССОР 2170 занижение -90</t>
  </si>
  <si>
    <t>Стойка передняя ТЕХНОРЕССОР (прав,лев) 2108 г/масл. занижение -50</t>
  </si>
  <si>
    <t>Стойка передняя ТЕХНОРЕССОР (прав,лев) 2108 г/масл.занижение -70</t>
  </si>
  <si>
    <t>Стойка передняя ТЕХНОРЕССОР (прав,лев) 2108 г/масл.занижение -90</t>
  </si>
  <si>
    <t>Стойка передняя ТЕХНОРЕССОР (прав,лев) 2110 г/масл. занижение -50</t>
  </si>
  <si>
    <t>Стойка передняя ТЕХНОРЕССОР (прав,лев) 2110 г/масл. занижение -70</t>
  </si>
  <si>
    <t>Стойка передняя ТЕХНОРЕССОР (прав,лев) 2110 г/масл.занижение -90</t>
  </si>
  <si>
    <t>Стойка передняя ТЕХНОРЕССОР (прав,лев) 2170 г/масл. занижение -50</t>
  </si>
  <si>
    <t>Стойка передняя ТЕХНОРЕССОР (прав,лев) 2170 г/масл. занижение -70</t>
  </si>
  <si>
    <t>Стойка передняя ТЕХНОРЕССОР (прав,лев) 2170 г/масл. занижение -90</t>
  </si>
  <si>
    <t>*</t>
  </si>
  <si>
    <t>№ п/п</t>
  </si>
  <si>
    <t>Обозначение</t>
  </si>
  <si>
    <t>Комплекта-ция</t>
  </si>
  <si>
    <t>От 200 тыс. руб. в месяц</t>
  </si>
  <si>
    <t>Опт</t>
  </si>
  <si>
    <t>Цена за 1 ШТ</t>
  </si>
  <si>
    <t>Комфорт</t>
  </si>
  <si>
    <t>2108-2905002 (пр/лев)</t>
  </si>
  <si>
    <t>Стойка передней подвески гидравлическая</t>
  </si>
  <si>
    <t>комфорт</t>
  </si>
  <si>
    <t>2108-2905002-10 (пр/лев)</t>
  </si>
  <si>
    <t>Стойка передней подвески газонаполненная</t>
  </si>
  <si>
    <t>2110-2905002 (пр/лев)</t>
  </si>
  <si>
    <t>2110-2905002-10 (пр/лев)</t>
  </si>
  <si>
    <t>1118-2905002 (пр/лев)</t>
  </si>
  <si>
    <t>Стойка передней подвески гидравлическая (для конической пружины)</t>
  </si>
  <si>
    <t>1118-2905002-10 (пр/лев)</t>
  </si>
  <si>
    <t>Стойка передней подвески газонаполненная (для конической пружины)</t>
  </si>
  <si>
    <t>1119-2905002 (пр/лев)</t>
  </si>
  <si>
    <t>Стойка передней подвески гидравлическая (для бочкообразной пружины)</t>
  </si>
  <si>
    <t>1119-2905002-10 (пр/лев)</t>
  </si>
  <si>
    <t>Стойка передней подвески газонаполненная (для бочкообразной пружины)</t>
  </si>
  <si>
    <t>2170-2905002 (пр/лев)</t>
  </si>
  <si>
    <t>2170-2905002-10 (пр/лев)</t>
  </si>
  <si>
    <t>2190-2905002 (пр/лев)</t>
  </si>
  <si>
    <t>Стойка передней подвески гидравлическая (Гранта)</t>
  </si>
  <si>
    <t>2190-2905002-10 (пр/лев)</t>
  </si>
  <si>
    <t>Стойка передней подвески газонаполненная (Гранта)</t>
  </si>
  <si>
    <t>2126-2905010</t>
  </si>
  <si>
    <t>Стойка передней подвески (ИЖ)</t>
  </si>
  <si>
    <t>2126-2905010-10</t>
  </si>
  <si>
    <t>Стойка передней подвески газонаполненная (ИЖ)</t>
  </si>
  <si>
    <t>2108-2915004</t>
  </si>
  <si>
    <t>Амортизатор задней подвески гидравлический</t>
  </si>
  <si>
    <t xml:space="preserve">2108-2915004-10 </t>
  </si>
  <si>
    <t>Амортизатор задней подвески газонаполненный</t>
  </si>
  <si>
    <t>2110-2915004</t>
  </si>
  <si>
    <t xml:space="preserve">2110-2915004-10 </t>
  </si>
  <si>
    <t>1119-2915004</t>
  </si>
  <si>
    <t xml:space="preserve">1119-2915004-10 </t>
  </si>
  <si>
    <t>2170-2915004</t>
  </si>
  <si>
    <t xml:space="preserve">2170-2915004-10 </t>
  </si>
  <si>
    <t>2190-2915004</t>
  </si>
  <si>
    <t>Амортизатор задней подвески гидравлический (Гранта)</t>
  </si>
  <si>
    <t xml:space="preserve">2190-2915004-10 </t>
  </si>
  <si>
    <t>Амортизатор задней подвески газонаполненный (Гранта)</t>
  </si>
  <si>
    <t>Драйв</t>
  </si>
  <si>
    <t>2108-2905002-01 (пр/лев)</t>
  </si>
  <si>
    <t>драйв</t>
  </si>
  <si>
    <t>2108-2905002-11 (пр/лев)</t>
  </si>
  <si>
    <t>2110-2905002-01 (пр/лев)</t>
  </si>
  <si>
    <t>2110-2905002-11 (пр/лев)</t>
  </si>
  <si>
    <t>1119-2905002-01 (пр/лев)</t>
  </si>
  <si>
    <t>1119-2905002-11 (пр/лев)</t>
  </si>
  <si>
    <t>2170-2905002-01 (пр/лев)</t>
  </si>
  <si>
    <t>2170-2905002-11 (пр/лев)</t>
  </si>
  <si>
    <t>2190-2905002-01 (пр/лев)</t>
  </si>
  <si>
    <t>2190-2905002-11 (пр/лев)</t>
  </si>
  <si>
    <t>2108-2915004-01</t>
  </si>
  <si>
    <t>2108-2915004-11</t>
  </si>
  <si>
    <t>2110-2915004-01</t>
  </si>
  <si>
    <t>2110-2915004-11</t>
  </si>
  <si>
    <t>1119-2915004-01</t>
  </si>
  <si>
    <t>1119-2915004-11</t>
  </si>
  <si>
    <t>2170-2915004-01</t>
  </si>
  <si>
    <t>2170-2915004-11</t>
  </si>
  <si>
    <t>2190-2915004-01</t>
  </si>
  <si>
    <t>2190-2915004-11</t>
  </si>
  <si>
    <t>Премиум</t>
  </si>
  <si>
    <t>2108-2905002-12 (пр/лев)</t>
  </si>
  <si>
    <t>премиум</t>
  </si>
  <si>
    <t>2110-2905002-12 (пр/лев)</t>
  </si>
  <si>
    <t>1118-2905002-12 (пр/лев)</t>
  </si>
  <si>
    <t>1119-2905002-12 (пр/лев)</t>
  </si>
  <si>
    <t>2170-2905002-12 (пр/лев)</t>
  </si>
  <si>
    <t>2190-2905002-12 (пр/лев)</t>
  </si>
  <si>
    <t xml:space="preserve">2108-2915004-12 </t>
  </si>
  <si>
    <t xml:space="preserve">2110-2915004-12 </t>
  </si>
  <si>
    <t xml:space="preserve">1119-2915004-12 </t>
  </si>
  <si>
    <t xml:space="preserve">2170-2915004-12 </t>
  </si>
  <si>
    <t xml:space="preserve">2190-2915004-12 </t>
  </si>
  <si>
    <t>DRL-2905002-12</t>
  </si>
  <si>
    <t>Стойка передней подвески (Лада ЛАРГУС)</t>
  </si>
  <si>
    <t>DRL-2905002-13</t>
  </si>
  <si>
    <t>Стойка передней подвески (Рено Логан)</t>
  </si>
  <si>
    <t>DFF-2905002-12 (пр/лев)</t>
  </si>
  <si>
    <t>1119-2905002-02 (пр/лев)</t>
  </si>
  <si>
    <t>Стойка передняя газонап. с завышением «+15» Калина Кросс</t>
  </si>
  <si>
    <t>1119-2915004-02</t>
  </si>
  <si>
    <t>Амортизатор задний газонап. с завышением «+15» Калина Кросс</t>
  </si>
  <si>
    <t>2108-2905002-30 (пр/лев)</t>
  </si>
  <si>
    <t>Стойка передняя газонап. под пружину с занижением «-30»</t>
  </si>
  <si>
    <t>2108-2905002-50 (пр/лев)</t>
  </si>
  <si>
    <t>Стойка передняя газонап. под пружину с занижением «-50»</t>
  </si>
  <si>
    <t>2108-2905002-70 (пр/лев)</t>
  </si>
  <si>
    <t>Стойка передняя газонап. под пружину с занижением «-70»</t>
  </si>
  <si>
    <t>2108-2905002-90 (пр/лев)</t>
  </si>
  <si>
    <t>Стойка передняя газонап. под пружину с занижением «-90»</t>
  </si>
  <si>
    <t>2110-2905002-30 (пр/лев)</t>
  </si>
  <si>
    <t>2110-2905002-50 (пр/лев)</t>
  </si>
  <si>
    <t>2110-2905002-70 (пр/лев)</t>
  </si>
  <si>
    <t>2110-2905002-90 (пр/лев)</t>
  </si>
  <si>
    <t>1119-2905002-30 (пр/лев)</t>
  </si>
  <si>
    <t>1119-2905002-50 (пр/лев)</t>
  </si>
  <si>
    <t>1119-2905002-70 (пр/лев)</t>
  </si>
  <si>
    <t>2170-2905002-30 (пр/лев)</t>
  </si>
  <si>
    <t>2170-2905002-50 (пр/лев)</t>
  </si>
  <si>
    <t>2170-2905002-70 (пр/лев)</t>
  </si>
  <si>
    <t>2108-2915004-30</t>
  </si>
  <si>
    <t>Амортизатор задний газонап. под пружину с занижением «-30»</t>
  </si>
  <si>
    <t>2108-2915004-50</t>
  </si>
  <si>
    <t>Амортизатор задний газонап. под пружину с занижением «-50»</t>
  </si>
  <si>
    <t>2108-2915004-70</t>
  </si>
  <si>
    <t>Амортизатор задний газонап. под пружину с занижением «-70»</t>
  </si>
  <si>
    <t>2108-2915004-90</t>
  </si>
  <si>
    <t>Амортизатор задний газонап. под пружину с занижением «-90»</t>
  </si>
  <si>
    <t>2110-2915004-30</t>
  </si>
  <si>
    <t>2110-2915004-50</t>
  </si>
  <si>
    <t>2110-2915004-70</t>
  </si>
  <si>
    <t>2110-2915004-90</t>
  </si>
  <si>
    <t>1119-2915004-30</t>
  </si>
  <si>
    <t>1119-2915004-50</t>
  </si>
  <si>
    <t>1119-2915004-70</t>
  </si>
  <si>
    <t>2170-2915004-30</t>
  </si>
  <si>
    <t>2170-2915004-50</t>
  </si>
  <si>
    <t>2170-2915004-70</t>
  </si>
  <si>
    <t>2108-2915004-32</t>
  </si>
  <si>
    <t>Амортизатор задней подвески газонаполненный с регулируемой по высоте чашкой пружины</t>
  </si>
  <si>
    <t>2110-2915004-32</t>
  </si>
  <si>
    <t>1119-2915004-32</t>
  </si>
  <si>
    <t>2170-2915004-32</t>
  </si>
  <si>
    <t>2108-2915004-42</t>
  </si>
  <si>
    <t>Амортизатор зад. подвески газонап. удлиненный (+20 мм)  с  ступенчатой регулировкой по высоте, чашки пружины</t>
  </si>
  <si>
    <t>2110-2915004-42</t>
  </si>
  <si>
    <t>1119-2915004-42</t>
  </si>
  <si>
    <t>2170-2915004-42</t>
  </si>
  <si>
    <t>Корпус стойки (черный)</t>
  </si>
  <si>
    <t>2108-2905580 (пр/лев)</t>
  </si>
  <si>
    <t>2110-2905580 (пр/лев)</t>
  </si>
  <si>
    <t>2170-2905580 (пр/лев)</t>
  </si>
  <si>
    <t>1118-2905580 (пр/лев)</t>
  </si>
  <si>
    <t>Продукция от ООО «Авто Технологии»</t>
  </si>
  <si>
    <t>Опора</t>
  </si>
  <si>
    <t>Цена за компл.</t>
  </si>
  <si>
    <t>Опора Демфи   2108 передняя        (18к в коробке)</t>
  </si>
  <si>
    <t>Опора Демфи   2110 передняя        (12к в коробке)</t>
  </si>
  <si>
    <t>Опора Демфи   задняя 2108, 2110, 2170, 1119 и т. п.</t>
  </si>
  <si>
    <t>ОЕ №</t>
  </si>
  <si>
    <t>Кросс-номер
(REF №)</t>
  </si>
  <si>
    <t>Артикул</t>
  </si>
  <si>
    <t>Норма
упаков-
ки</t>
  </si>
  <si>
    <t>Ед.</t>
  </si>
  <si>
    <t>Заказ</t>
  </si>
  <si>
    <t>Цена</t>
  </si>
  <si>
    <t>Сумма</t>
  </si>
  <si>
    <t>Примечание</t>
  </si>
  <si>
    <t xml:space="preserve"> 1118-8231015</t>
  </si>
  <si>
    <t xml:space="preserve">  </t>
  </si>
  <si>
    <t>HF 522 205</t>
  </si>
  <si>
    <t>50</t>
  </si>
  <si>
    <t xml:space="preserve">   </t>
  </si>
  <si>
    <t xml:space="preserve"> 1119-8231015</t>
  </si>
  <si>
    <t>HF 522 206</t>
  </si>
  <si>
    <t xml:space="preserve"> 2108-8231010</t>
  </si>
  <si>
    <t>HF 522 202</t>
  </si>
  <si>
    <t xml:space="preserve"> 2111-8231010</t>
  </si>
  <si>
    <t>HF 522 203</t>
  </si>
  <si>
    <t xml:space="preserve"> 2112-8231010</t>
  </si>
  <si>
    <t>HF 522 204</t>
  </si>
  <si>
    <t xml:space="preserve"> 2121-6308010</t>
  </si>
  <si>
    <t>HF 522 201</t>
  </si>
  <si>
    <t>Амортизаторы и стойки амортизаторные</t>
  </si>
  <si>
    <t xml:space="preserve"> 2101-2905402</t>
  </si>
  <si>
    <t xml:space="preserve"> Амортизатор ВАЗ 2101 передний гидравлический</t>
  </si>
  <si>
    <t>HF 505 103</t>
  </si>
  <si>
    <t>10</t>
  </si>
  <si>
    <t xml:space="preserve"> Амортизатор ВАЗ 2101 передний газонаполненный</t>
  </si>
  <si>
    <t>HF 505 104</t>
  </si>
  <si>
    <t xml:space="preserve"> 2121-2905402</t>
  </si>
  <si>
    <t xml:space="preserve"> Амортизатор ВАЗ 2121 передний гидравлический</t>
  </si>
  <si>
    <t>HF 505 107</t>
  </si>
  <si>
    <t xml:space="preserve"> Амортизатор ВАЗ 2121 передний газонаполненный</t>
  </si>
  <si>
    <t>HF 505 108</t>
  </si>
  <si>
    <t xml:space="preserve"> 2123-2905004</t>
  </si>
  <si>
    <t xml:space="preserve"> 45.2905402</t>
  </si>
  <si>
    <t xml:space="preserve"> Амортизатор ВАЗ 2123 передний гидравлический</t>
  </si>
  <si>
    <t>HF 505 111</t>
  </si>
  <si>
    <t xml:space="preserve"> Амортизатор ВАЗ 2123 передний газонаполненный</t>
  </si>
  <si>
    <t>HF 505 112</t>
  </si>
  <si>
    <t xml:space="preserve"> 3302-2905006</t>
  </si>
  <si>
    <t xml:space="preserve"> Амортизатор ГАЗ 3302 передний гидравлический</t>
  </si>
  <si>
    <t>HF 505 125</t>
  </si>
  <si>
    <t xml:space="preserve"> Амортизатор ГАЗ 3302 передний газонаполненный</t>
  </si>
  <si>
    <t>HF 505 126</t>
  </si>
  <si>
    <t xml:space="preserve"> 1111-2915006</t>
  </si>
  <si>
    <t xml:space="preserve"> Амортизатор ВАЗ 1111 задний гидравлический</t>
  </si>
  <si>
    <t>HF 505 102</t>
  </si>
  <si>
    <t xml:space="preserve"> 2101-2915402</t>
  </si>
  <si>
    <t xml:space="preserve"> Амортизатор ВАЗ 2101 задний гидравлический</t>
  </si>
  <si>
    <t>HF 505 105</t>
  </si>
  <si>
    <t xml:space="preserve"> Амортизатор ВАЗ 2101 задний газонаполненный</t>
  </si>
  <si>
    <t>HF 505 106</t>
  </si>
  <si>
    <t xml:space="preserve"> 2121-2915402</t>
  </si>
  <si>
    <t xml:space="preserve"> Амортизатор ВАЗ 2121 задний гидравлический</t>
  </si>
  <si>
    <t>HF 505 109</t>
  </si>
  <si>
    <t xml:space="preserve"> Амортизатор ВАЗ 2121 задний газонаполненный</t>
  </si>
  <si>
    <t>HF 505 110</t>
  </si>
  <si>
    <t xml:space="preserve"> 2123-2915004</t>
  </si>
  <si>
    <t xml:space="preserve"> 45.2915402</t>
  </si>
  <si>
    <t xml:space="preserve"> Амортизатор ВАЗ 2123 задний гидравлический</t>
  </si>
  <si>
    <t>HF 505 113</t>
  </si>
  <si>
    <t xml:space="preserve"> Амортизатор ВАЗ 2123 задний газонаполненный</t>
  </si>
  <si>
    <t>HF 505 114</t>
  </si>
  <si>
    <t xml:space="preserve"> 2108-2915004</t>
  </si>
  <si>
    <t xml:space="preserve"> Амортизатор ВАЗ 2108 задний гидравлический</t>
  </si>
  <si>
    <t>HF 505 115</t>
  </si>
  <si>
    <t>6</t>
  </si>
  <si>
    <t xml:space="preserve"> Амортизатор ВАЗ 2108 задний газонаполненный</t>
  </si>
  <si>
    <t>HF 505 116</t>
  </si>
  <si>
    <t xml:space="preserve"> 2110-2915004</t>
  </si>
  <si>
    <t xml:space="preserve"> Амортизатор ВАЗ 2110 задний гидравлический</t>
  </si>
  <si>
    <t>HF 505 117</t>
  </si>
  <si>
    <t xml:space="preserve"> Амортизатор ВАЗ 2110 задний газонаполненный</t>
  </si>
  <si>
    <t>HF 505 118</t>
  </si>
  <si>
    <t xml:space="preserve"> 2170-2915004</t>
  </si>
  <si>
    <t xml:space="preserve"> Амортизатор ВАЗ 2170 задний гидравлический</t>
  </si>
  <si>
    <t>HF 505 119</t>
  </si>
  <si>
    <t xml:space="preserve"> Амортизатор ВАЗ 2170 задний газонаполненный</t>
  </si>
  <si>
    <t>HF 505 120</t>
  </si>
  <si>
    <t xml:space="preserve"> 2108-2905003</t>
  </si>
  <si>
    <t xml:space="preserve"> Патрон стойки ВАЗ 2108 гидравлический</t>
  </si>
  <si>
    <t>HF 514 730</t>
  </si>
  <si>
    <t xml:space="preserve"> Патрон стойки ВАЗ 2108 с избыточн. давл. газа</t>
  </si>
  <si>
    <t>HF 514 731</t>
  </si>
  <si>
    <t xml:space="preserve"> 2110-2905003</t>
  </si>
  <si>
    <t xml:space="preserve"> Патрон стойки ВАЗ 2110 гидравлический</t>
  </si>
  <si>
    <t>HF 514 732</t>
  </si>
  <si>
    <t xml:space="preserve"> Патрон стойки ВАЗ 2110 с избыточн. давл. газа</t>
  </si>
  <si>
    <t>HF 514 733</t>
  </si>
  <si>
    <t xml:space="preserve"> 1111-2905002</t>
  </si>
  <si>
    <t xml:space="preserve"> Стойка передняя ВАЗ 1111 гидравлическая (неразбор.)</t>
  </si>
  <si>
    <t>HF 505 101</t>
  </si>
  <si>
    <t xml:space="preserve"> Стойка передняя ВАЗ 1111 газонапол. (неразбор.)</t>
  </si>
  <si>
    <t>HF 505 133</t>
  </si>
  <si>
    <t xml:space="preserve"> 1118-2905003</t>
  </si>
  <si>
    <t xml:space="preserve"> Стойка передняя ВАЗ 1118 гидравлич. левая (неразбор.)</t>
  </si>
  <si>
    <t>HF 516 613</t>
  </si>
  <si>
    <t>4</t>
  </si>
  <si>
    <t xml:space="preserve"> 1118-2905002</t>
  </si>
  <si>
    <t xml:space="preserve"> Стойка передняя ВАЗ 1118 гидравлич. правая (неразбор.)</t>
  </si>
  <si>
    <t>HF 516 615</t>
  </si>
  <si>
    <t xml:space="preserve"> Стойка передняя ВАЗ 1118 газонапол. левая (неразбор.)</t>
  </si>
  <si>
    <t>HF 516 614</t>
  </si>
  <si>
    <t xml:space="preserve"> Стойка передняя ВАЗ 1118 газонапол. правая (неразбор.)</t>
  </si>
  <si>
    <t>HF 516 616</t>
  </si>
  <si>
    <t xml:space="preserve"> 1119-2905003</t>
  </si>
  <si>
    <t xml:space="preserve"> Стойка передняя ВАЗ 1119 гидравлич. левая (неразбор.)</t>
  </si>
  <si>
    <t>HF 516 617</t>
  </si>
  <si>
    <t xml:space="preserve"> 1119-2905002</t>
  </si>
  <si>
    <t xml:space="preserve"> Стойка передняя ВАЗ 1119 гидравлич. правая (неразбор.)</t>
  </si>
  <si>
    <t>HF 516 619</t>
  </si>
  <si>
    <t xml:space="preserve"> Стойка передняя ВАЗ 1119 газонапол. левая (неразбор.)</t>
  </si>
  <si>
    <t>HF 516 618</t>
  </si>
  <si>
    <t xml:space="preserve"> Стойка передняя ВАЗ 1119 газонапол. правая (неразбор.)</t>
  </si>
  <si>
    <t>HF 516 620</t>
  </si>
  <si>
    <t xml:space="preserve"> Стойка передняя ВАЗ 2108 гидравлич. левая (неразбор.)</t>
  </si>
  <si>
    <t>HF 516 601</t>
  </si>
  <si>
    <t xml:space="preserve"> 2108-2905002</t>
  </si>
  <si>
    <t xml:space="preserve"> Стойка передняя ВАЗ 2108 гидравлич. правая (неразбор.)</t>
  </si>
  <si>
    <t>HF 516 603</t>
  </si>
  <si>
    <t xml:space="preserve"> Стойка передняя ВАЗ 2108 газонапол. левая (неразбор.)</t>
  </si>
  <si>
    <t>HF 516 602</t>
  </si>
  <si>
    <t xml:space="preserve"> Стойка передняя ВАЗ 2108 газонапол. правая (неразбор.)</t>
  </si>
  <si>
    <t>HF 516 604</t>
  </si>
  <si>
    <t xml:space="preserve"> Стойка передняя ВАЗ 2110 гидравлич. левая (неразбор.)</t>
  </si>
  <si>
    <t>HF 516 605</t>
  </si>
  <si>
    <t xml:space="preserve"> 2110-2905002</t>
  </si>
  <si>
    <t xml:space="preserve"> Стойка передняя ВАЗ 2110 гидравлич. правая (неразбор.)</t>
  </si>
  <si>
    <t>HF 516 607</t>
  </si>
  <si>
    <t xml:space="preserve"> Стойка передняя ВАЗ 2110 газонапол. левая (неразбор.)</t>
  </si>
  <si>
    <t>HF 516 606</t>
  </si>
  <si>
    <t xml:space="preserve"> Стойка передняя ВАЗ 2110 газонапол. правая (неразбор.)</t>
  </si>
  <si>
    <t>HF 516 608</t>
  </si>
  <si>
    <t xml:space="preserve"> 2170-2905003</t>
  </si>
  <si>
    <t xml:space="preserve"> Стойка передняя ВАЗ 2170 гидравлич. левая (неразбор.)</t>
  </si>
  <si>
    <t>HF 516 609</t>
  </si>
  <si>
    <t xml:space="preserve"> 2170-2905002</t>
  </si>
  <si>
    <t xml:space="preserve"> Стойка передняя ВАЗ 2170 гидравлич. правая (неразбор.)</t>
  </si>
  <si>
    <t>HF 516 611</t>
  </si>
  <si>
    <t xml:space="preserve"> Стойка передняя ВАЗ 2170 газонапол. левая (неразбор.)</t>
  </si>
  <si>
    <t>HF 516 610</t>
  </si>
  <si>
    <t xml:space="preserve"> Стойка передняя ВАЗ 2170 газонапол. правая (неразбор.)</t>
  </si>
  <si>
    <t>HF 516 612</t>
  </si>
  <si>
    <t xml:space="preserve"> Стойка передняя ВАЗ 2108 гидравлич. левая (разбор.)</t>
  </si>
  <si>
    <t>HF 525 441</t>
  </si>
  <si>
    <t xml:space="preserve"> Стойка передняя ВАЗ 2108 гидравлич. правая (разбор.)</t>
  </si>
  <si>
    <t>HF 525 443</t>
  </si>
  <si>
    <t xml:space="preserve"> Стойка передняя ВАЗ 2108 газонапол. левая (разбор.)</t>
  </si>
  <si>
    <t>HF 525 442</t>
  </si>
  <si>
    <t xml:space="preserve"> Стойка передняя ВАЗ 2108 газонапол. правая (разбор.)</t>
  </si>
  <si>
    <t>HF 525 444</t>
  </si>
  <si>
    <t xml:space="preserve"> Стойка передняя ВАЗ 2110 гидравлич. левая (разбор.)</t>
  </si>
  <si>
    <t>HF 525 445</t>
  </si>
  <si>
    <t xml:space="preserve"> Стойка передняя ВАЗ 2110 гидравлич. правая (разбор.)</t>
  </si>
  <si>
    <t>HF 525 447</t>
  </si>
  <si>
    <t xml:space="preserve"> Стойка передняя ВАЗ 2110 газонапол. левая (разбор.)</t>
  </si>
  <si>
    <t>HF 525 446</t>
  </si>
  <si>
    <t xml:space="preserve"> Стойка передняя ВАЗ 2110 газонапол. правая (разбор.)</t>
  </si>
  <si>
    <t>HF 525 448</t>
  </si>
  <si>
    <t xml:space="preserve"> 2108-3502070</t>
  </si>
  <si>
    <t xml:space="preserve"> Барабан тормозной чугунный ВАЗ 2108 (2шт)</t>
  </si>
  <si>
    <t>HF 144 806</t>
  </si>
  <si>
    <t xml:space="preserve"> 2101-8101080</t>
  </si>
  <si>
    <t xml:space="preserve"> Вентилятор отопителя  ВАЗ 2101 (МЭ255)</t>
  </si>
  <si>
    <t>HF 625 221</t>
  </si>
  <si>
    <t>18</t>
  </si>
  <si>
    <t xml:space="preserve"> 2108-8101078</t>
  </si>
  <si>
    <t xml:space="preserve"> Вентилятор отопителя  ВАЗ 2108 (45.3730)</t>
  </si>
  <si>
    <t>HF 625 222</t>
  </si>
  <si>
    <t xml:space="preserve"> 2108-8101091</t>
  </si>
  <si>
    <t xml:space="preserve"> Вентилятор отопителя  ВАЗ 2108 в сборе с кожухом</t>
  </si>
  <si>
    <t>HF 625 223</t>
  </si>
  <si>
    <t>8/12</t>
  </si>
  <si>
    <t xml:space="preserve"> 2123-8101080</t>
  </si>
  <si>
    <t>HF 625 224</t>
  </si>
  <si>
    <t>12</t>
  </si>
  <si>
    <t xml:space="preserve"> 45.3730-10</t>
  </si>
  <si>
    <t xml:space="preserve"> Вентилятор отопителя  ГАЗ 3302 (с 2003г.)   (45.3730-10)</t>
  </si>
  <si>
    <t>HF 625 225</t>
  </si>
  <si>
    <t xml:space="preserve"> 511.3730</t>
  </si>
  <si>
    <t xml:space="preserve"> Вентилятор отопителя  ГАЗ 3302 (до 2003г.)(б/кр.511.3730) с/о</t>
  </si>
  <si>
    <t>HF 625 232</t>
  </si>
  <si>
    <t xml:space="preserve"> 194.3730</t>
  </si>
  <si>
    <t xml:space="preserve"> Вентилятор отопителя  ГАЗ, ПАЗ 40Вт (без крыл.,194.3730)</t>
  </si>
  <si>
    <t>HF 625 234</t>
  </si>
  <si>
    <t xml:space="preserve"> 197.3730</t>
  </si>
  <si>
    <t xml:space="preserve"> Вентилятор отопителя  ГАЗ, ПАЗ 60Вт (без крыл.,197.3730)</t>
  </si>
  <si>
    <t>HF 625 235</t>
  </si>
  <si>
    <t xml:space="preserve"> 1118-1308008</t>
  </si>
  <si>
    <t xml:space="preserve"> Вентилятор охлаждения ВАЗ 1118,2123</t>
  </si>
  <si>
    <t>HF 626 401</t>
  </si>
  <si>
    <t>8</t>
  </si>
  <si>
    <t xml:space="preserve"> 2103-1308008</t>
  </si>
  <si>
    <t xml:space="preserve"> Вентилятор охлаждения ВАЗ 2103   (70.3730)</t>
  </si>
  <si>
    <t>HF 626 402</t>
  </si>
  <si>
    <t xml:space="preserve"> 21215-1308008</t>
  </si>
  <si>
    <t xml:space="preserve"> Вентилятор охлаждения ВАЗ 21214</t>
  </si>
  <si>
    <t>HF 626 403</t>
  </si>
  <si>
    <t xml:space="preserve"> 38.3730</t>
  </si>
  <si>
    <t xml:space="preserve"> Вентилятор охлаждения ГАЗ 406</t>
  </si>
  <si>
    <t>HF 626 404</t>
  </si>
  <si>
    <t xml:space="preserve"> 2101-3701005</t>
  </si>
  <si>
    <t xml:space="preserve"> Г221А.3701</t>
  </si>
  <si>
    <t xml:space="preserve"> Генератор ВАЗ 2101 (14В, 50А, Г221А.3701)</t>
  </si>
  <si>
    <t>HF 633 610</t>
  </si>
  <si>
    <t xml:space="preserve"> 2105-3701010</t>
  </si>
  <si>
    <t xml:space="preserve"> Г222.3701</t>
  </si>
  <si>
    <t xml:space="preserve"> Генератор ВАЗ 2105 (14В, 55А,  Г222.3701)</t>
  </si>
  <si>
    <t>HF 633 611</t>
  </si>
  <si>
    <t xml:space="preserve"> 2107-3101010</t>
  </si>
  <si>
    <t xml:space="preserve"> 372.3701-03</t>
  </si>
  <si>
    <t xml:space="preserve"> Генератор ВАЗ 21073 инж.дв. с 2007 г. (14В, 80А,) (372.3701-03)</t>
  </si>
  <si>
    <t>HF 633 612</t>
  </si>
  <si>
    <t xml:space="preserve"> 2108-3701010</t>
  </si>
  <si>
    <t xml:space="preserve"> 372.3701</t>
  </si>
  <si>
    <t xml:space="preserve"> Генератор ВАЗ 2108 (14В, 65А,  372.3701)</t>
  </si>
  <si>
    <t>HF 633 613</t>
  </si>
  <si>
    <t xml:space="preserve"> 2112-3701010</t>
  </si>
  <si>
    <t xml:space="preserve"> 9402.3701</t>
  </si>
  <si>
    <t xml:space="preserve"> Генератор ВАЗ 2110 (14В, 100А,  9402.3701)</t>
  </si>
  <si>
    <t>HF 633 614</t>
  </si>
  <si>
    <t xml:space="preserve"> 21213-3701010</t>
  </si>
  <si>
    <t xml:space="preserve"> 371.3701</t>
  </si>
  <si>
    <t xml:space="preserve"> Генератор ВАЗ 21213 (14В, 65А, 371.3701)</t>
  </si>
  <si>
    <t>HF 633 617</t>
  </si>
  <si>
    <t xml:space="preserve"> 21214-3701010</t>
  </si>
  <si>
    <t xml:space="preserve"> 9412.3701</t>
  </si>
  <si>
    <t xml:space="preserve"> Генератор ВАЗ 21214, 2123 ст/обр. (14В, 90А,  9412.3701)</t>
  </si>
  <si>
    <t>HF 633 618</t>
  </si>
  <si>
    <t xml:space="preserve"> 2123-3701010</t>
  </si>
  <si>
    <t xml:space="preserve"> 9402.3701-04</t>
  </si>
  <si>
    <t xml:space="preserve"> Генератор ВАЗ 2123 (с 10.2003 г)  (14В, 100А,  9402.3701-04)</t>
  </si>
  <si>
    <t>HF 633 619</t>
  </si>
  <si>
    <t xml:space="preserve"> 1118-3701010</t>
  </si>
  <si>
    <t xml:space="preserve"> 9402.3701-06</t>
  </si>
  <si>
    <t xml:space="preserve"> Генератор ВАЗ 1118 (14В, 100А, 9402.3701-06)</t>
  </si>
  <si>
    <t>HF 633 622</t>
  </si>
  <si>
    <t xml:space="preserve"> 2170-3701010</t>
  </si>
  <si>
    <t xml:space="preserve"> 9402.3701-14</t>
  </si>
  <si>
    <t xml:space="preserve"> Генератор ВАЗ 2170,1118 (Люкс) (14В, 120А,  9402.3701-14)</t>
  </si>
  <si>
    <t>HF 633 623</t>
  </si>
  <si>
    <t xml:space="preserve"> 2410-3701010</t>
  </si>
  <si>
    <t xml:space="preserve"> 1631.3701</t>
  </si>
  <si>
    <t xml:space="preserve"> Генератор ГАЗ 2410 дв.ЗМЗ-402 (два клин. ремня, 1631.3701)  70А</t>
  </si>
  <si>
    <t>HF 633 627</t>
  </si>
  <si>
    <t xml:space="preserve"> 3302-3701010</t>
  </si>
  <si>
    <t xml:space="preserve"> 1641.3701</t>
  </si>
  <si>
    <t xml:space="preserve"> Генератор ГАЗ 2410 дв.ЗМЗ-402 (один клин.ремень, 1641.3701) 70А</t>
  </si>
  <si>
    <t>HF 633 628</t>
  </si>
  <si>
    <t xml:space="preserve"> 406-3701010</t>
  </si>
  <si>
    <t xml:space="preserve"> 9422.3701</t>
  </si>
  <si>
    <t xml:space="preserve"> Генератор ГАЗ 3302 (14В, 100А,  9422.3701)</t>
  </si>
  <si>
    <t>HF 633 629</t>
  </si>
  <si>
    <t xml:space="preserve"> 9402.3701-17</t>
  </si>
  <si>
    <t xml:space="preserve"> Генератор ГАЗ, УАЗ (УМЗ-4216) Газель-Бизнес, шкив клиновой 10мм (9402.3701-17)</t>
  </si>
  <si>
    <t>HF 633 634</t>
  </si>
  <si>
    <t xml:space="preserve"> 1111-1601130</t>
  </si>
  <si>
    <t xml:space="preserve"> Диск сцепления ведомый ВАЗ 1111</t>
  </si>
  <si>
    <t>HF 520 140</t>
  </si>
  <si>
    <t xml:space="preserve"> 2106-1601130</t>
  </si>
  <si>
    <t xml:space="preserve"> Диск сцепления ведомый ВАЗ 2106</t>
  </si>
  <si>
    <t>HF 520 141</t>
  </si>
  <si>
    <t xml:space="preserve"> 2109-1601130</t>
  </si>
  <si>
    <t xml:space="preserve"> Диск сцепления ведомый ВАЗ 2109</t>
  </si>
  <si>
    <t>HF 520 142</t>
  </si>
  <si>
    <t xml:space="preserve"> 2112-1601130</t>
  </si>
  <si>
    <t xml:space="preserve"> Диск сцепления ведомый ВАЗ 2112</t>
  </si>
  <si>
    <t>HF 520 143</t>
  </si>
  <si>
    <t xml:space="preserve"> 21233-1601130</t>
  </si>
  <si>
    <t xml:space="preserve"> Диск сцепления ведомый ВАЗ 2123</t>
  </si>
  <si>
    <t>HF 520 144</t>
  </si>
  <si>
    <t xml:space="preserve"> 21703-1601130</t>
  </si>
  <si>
    <t xml:space="preserve"> Диск сцепления ведомый ВАЗ 2170</t>
  </si>
  <si>
    <t>HF 520 146</t>
  </si>
  <si>
    <t xml:space="preserve"> 406-1601130</t>
  </si>
  <si>
    <t xml:space="preserve"> Диск сцепления ведомый Газель 406</t>
  </si>
  <si>
    <t>HF 520 145</t>
  </si>
  <si>
    <t xml:space="preserve"> 1111-3501070</t>
  </si>
  <si>
    <t xml:space="preserve"> Диск переднего тормоза ВАЗ 1111</t>
  </si>
  <si>
    <t>HF 130 200</t>
  </si>
  <si>
    <t>1</t>
  </si>
  <si>
    <t xml:space="preserve"> 2101-3501070</t>
  </si>
  <si>
    <t xml:space="preserve"> Диск переднего тормоза ВАЗ 2101</t>
  </si>
  <si>
    <t>HF 130 201</t>
  </si>
  <si>
    <t xml:space="preserve"> Диск переднего тормоза ВАЗ 2101 слоты "дуга"</t>
  </si>
  <si>
    <t>HF 130 230</t>
  </si>
  <si>
    <t xml:space="preserve"> Диск переднего тормоза ВАЗ 2101 слоты "эллипс"</t>
  </si>
  <si>
    <t>HF 130 231</t>
  </si>
  <si>
    <t xml:space="preserve"> 2108-3501070</t>
  </si>
  <si>
    <t xml:space="preserve"> Диск переднего тормоза ВАЗ 2108</t>
  </si>
  <si>
    <t>HF 130 202</t>
  </si>
  <si>
    <t xml:space="preserve"> Диск переднего тормоза ВАЗ 2108 слоты "дуга"</t>
  </si>
  <si>
    <t>HF 130 203</t>
  </si>
  <si>
    <t xml:space="preserve"> Диск переднего тормоза ВАЗ 2108 слоты "эллипс"</t>
  </si>
  <si>
    <t>HF 130 242</t>
  </si>
  <si>
    <t xml:space="preserve"> 2110-3501070</t>
  </si>
  <si>
    <t xml:space="preserve"> Диск переднего тормоза ВАЗ 2110 (R 13)</t>
  </si>
  <si>
    <t>HF 130 204</t>
  </si>
  <si>
    <t xml:space="preserve"> Диск переднего тормоза ВАЗ 2110 (R 13) слоты "дуга"</t>
  </si>
  <si>
    <t>HF 130 205</t>
  </si>
  <si>
    <t xml:space="preserve"> Диск переднего тормоза ВАЗ 2110 (R 13) слоты "эллипс"</t>
  </si>
  <si>
    <t>HF 130 206</t>
  </si>
  <si>
    <t xml:space="preserve"> Диск переднего тормоза ВАЗ 2110 (R 13) перфор.</t>
  </si>
  <si>
    <t>HF 130 208</t>
  </si>
  <si>
    <t xml:space="preserve"> Диск переднего тормоза ВАЗ 2110 (R 13) слот.с перф.</t>
  </si>
  <si>
    <t>HF 130 210</t>
  </si>
  <si>
    <t xml:space="preserve"> 2112-3501070</t>
  </si>
  <si>
    <t xml:space="preserve"> Диск переднего тормоза ВАЗ 2112 (R 14)</t>
  </si>
  <si>
    <t>HF 130 212</t>
  </si>
  <si>
    <t xml:space="preserve"> Диск переднего тормоза ВАЗ 2112 (R 14) слоты "дуга"</t>
  </si>
  <si>
    <t>HF 130 213</t>
  </si>
  <si>
    <t xml:space="preserve"> Диск переднего тормоза ВАЗ 2112 (R 14) слоты "эллипс"</t>
  </si>
  <si>
    <t>HF 130 214</t>
  </si>
  <si>
    <t xml:space="preserve"> Диск переднего тормоза ВАЗ 2112 (R 14) перфор.</t>
  </si>
  <si>
    <t>HF 130 216</t>
  </si>
  <si>
    <t xml:space="preserve"> Диск переднего тормоза ВАЗ 2112 (R 14) слот.с перф.</t>
  </si>
  <si>
    <t>HF 130 218</t>
  </si>
  <si>
    <t xml:space="preserve"> 2121-3501070</t>
  </si>
  <si>
    <t xml:space="preserve"> Диск переднего тормоза ВАЗ 2121</t>
  </si>
  <si>
    <t>HF 130 220</t>
  </si>
  <si>
    <t xml:space="preserve"> 3302-3501078</t>
  </si>
  <si>
    <t xml:space="preserve"> Диск переднего тормоза ГАЗ 3302   (D=104 мм, н/о)</t>
  </si>
  <si>
    <t>HF 130 222</t>
  </si>
  <si>
    <t xml:space="preserve"> 21083-1130010-10</t>
  </si>
  <si>
    <t xml:space="preserve"> 0 280 218 037</t>
  </si>
  <si>
    <t xml:space="preserve"> ДМРВ ВАЗ 2108, 2110, 2123 (до 2004 г.в.) ( 0 280 218 037)</t>
  </si>
  <si>
    <t>HF 218 037</t>
  </si>
  <si>
    <t>20</t>
  </si>
  <si>
    <t xml:space="preserve"> 21083-1130010-20</t>
  </si>
  <si>
    <t xml:space="preserve"> 0 280 218 116</t>
  </si>
  <si>
    <t xml:space="preserve"> ДМРВ ВАЗ 2108, 2110, 2123, 2170, 1118 (с 2005 г.в.) (0 280 218 116)</t>
  </si>
  <si>
    <t>HF 218 116</t>
  </si>
  <si>
    <t xml:space="preserve"> Домкрат ромбический  1т (110-330мм)</t>
  </si>
  <si>
    <t>HF 901 004</t>
  </si>
  <si>
    <t xml:space="preserve"> Домкрат ромбический  1.5т (110-360мм)</t>
  </si>
  <si>
    <t>HF 901 007</t>
  </si>
  <si>
    <t xml:space="preserve"> Домкрат ромбический  2т (110-380мм)</t>
  </si>
  <si>
    <t>HF 901 010</t>
  </si>
  <si>
    <t xml:space="preserve"> 2101-3705010</t>
  </si>
  <si>
    <t xml:space="preserve"> Б117А</t>
  </si>
  <si>
    <t xml:space="preserve"> Катушка зажигания ВАЗ 2101 (Б117А)</t>
  </si>
  <si>
    <t>HF 750 301</t>
  </si>
  <si>
    <t xml:space="preserve"> 2108-3705010</t>
  </si>
  <si>
    <t xml:space="preserve"> 027.3705</t>
  </si>
  <si>
    <t xml:space="preserve"> Катушка зажигания ВАЗ 2108 ( 027.3705)</t>
  </si>
  <si>
    <t>HF 750 302</t>
  </si>
  <si>
    <t xml:space="preserve"> 2111-3705010-02</t>
  </si>
  <si>
    <t xml:space="preserve"> Катушка зажигания ВАЗ 2111 четырехвыв. (дв. 1.6л, 8V)</t>
  </si>
  <si>
    <t>HF 750 304</t>
  </si>
  <si>
    <t xml:space="preserve"> 2112-3705010-13</t>
  </si>
  <si>
    <t xml:space="preserve"> Катушка зажигания ВАЗ 2112 индивидуальная  16V</t>
  </si>
  <si>
    <t>HF 750 305</t>
  </si>
  <si>
    <t xml:space="preserve"> Б116-02</t>
  </si>
  <si>
    <t xml:space="preserve"> Катушка зажигания ГАЗ с дв.ЗМЗ-402 (Б116-02)</t>
  </si>
  <si>
    <t>HF 750 312</t>
  </si>
  <si>
    <t xml:space="preserve"> 406.3705 / 3012.3705</t>
  </si>
  <si>
    <t xml:space="preserve"> 406.3705</t>
  </si>
  <si>
    <t xml:space="preserve"> Катушка зажигания ГАЗ с дв.ЗМЗ-406, ВАЗ 1111 (406.3705)</t>
  </si>
  <si>
    <t>HF 750 314</t>
  </si>
  <si>
    <t xml:space="preserve"> 2112-3705010-02</t>
  </si>
  <si>
    <t xml:space="preserve"> Модуль зажигания ВАЗ 2112  (двиг. 1.5л.)</t>
  </si>
  <si>
    <t>HF 750 306</t>
  </si>
  <si>
    <t xml:space="preserve"> 1118-3502090</t>
  </si>
  <si>
    <t xml:space="preserve"> Колодка заднего тормоза ВАЗ 1118, 2170</t>
  </si>
  <si>
    <t>HF 350 924</t>
  </si>
  <si>
    <t xml:space="preserve"> 2101-3502090</t>
  </si>
  <si>
    <t xml:space="preserve"> Колодка заднего тормоза ВАЗ 2101</t>
  </si>
  <si>
    <t>HF 350 920</t>
  </si>
  <si>
    <t>5</t>
  </si>
  <si>
    <t xml:space="preserve"> 2108-3502090</t>
  </si>
  <si>
    <t xml:space="preserve"> Колодка заднего тормоза ВАЗ 2108</t>
  </si>
  <si>
    <t>HF 350 922</t>
  </si>
  <si>
    <t xml:space="preserve"> 3302-3502090</t>
  </si>
  <si>
    <t xml:space="preserve"> Колодка заднего тормоза ГАЗ 3302</t>
  </si>
  <si>
    <t>HF 350 930</t>
  </si>
  <si>
    <t xml:space="preserve"> 2101-3501090</t>
  </si>
  <si>
    <t xml:space="preserve"> Колодка переднего тормоза ВАЗ 2101</t>
  </si>
  <si>
    <t>HF 350 801</t>
  </si>
  <si>
    <t xml:space="preserve"> 2108-3501080</t>
  </si>
  <si>
    <t xml:space="preserve"> Колодка переднего тормоза ВАЗ 2108</t>
  </si>
  <si>
    <t>HF 350 803</t>
  </si>
  <si>
    <t xml:space="preserve"> 2110-3501080</t>
  </si>
  <si>
    <t xml:space="preserve"> Колодка переднего тормоза ВАЗ 2110 (с датчиком)</t>
  </si>
  <si>
    <t>HF 350 805</t>
  </si>
  <si>
    <t xml:space="preserve"> 2121-3501090</t>
  </si>
  <si>
    <t xml:space="preserve"> Колодка переднего тормоза ВАЗ 2121</t>
  </si>
  <si>
    <t>HF 350 807</t>
  </si>
  <si>
    <t xml:space="preserve"> 3302-3501170</t>
  </si>
  <si>
    <t xml:space="preserve"> Колодка переднего тормоза ГАЗ 3302,3110</t>
  </si>
  <si>
    <t>HF 350 809</t>
  </si>
  <si>
    <t xml:space="preserve"> 2101-2202025</t>
  </si>
  <si>
    <t xml:space="preserve"> Крестовина карданного шарнира ВАЗ 2101</t>
  </si>
  <si>
    <t>HF 101 332</t>
  </si>
  <si>
    <t xml:space="preserve"> 2105-2202025</t>
  </si>
  <si>
    <t xml:space="preserve"> Крестовина карданного шарнира ВАЗ 2105</t>
  </si>
  <si>
    <t>HF 101 333</t>
  </si>
  <si>
    <t xml:space="preserve"> 2121-2202025</t>
  </si>
  <si>
    <t xml:space="preserve"> Крестовина карданного шарнира ВАЗ 2121</t>
  </si>
  <si>
    <t>HF 101 334</t>
  </si>
  <si>
    <t xml:space="preserve"> 3102-2201026</t>
  </si>
  <si>
    <t xml:space="preserve"> Крестовина карданного шарнира ГАЗ 24</t>
  </si>
  <si>
    <t>HF 102 335</t>
  </si>
  <si>
    <t xml:space="preserve"> 412-2201025</t>
  </si>
  <si>
    <t xml:space="preserve"> Крестовина карданного шарнира М-2140, ИЖ-2715</t>
  </si>
  <si>
    <t>HF 102 336</t>
  </si>
  <si>
    <t xml:space="preserve"> 2103-3730000</t>
  </si>
  <si>
    <t xml:space="preserve"> Мотор-редуктор стеклоочистителя ВАЗ 2103</t>
  </si>
  <si>
    <t>HF 744 121</t>
  </si>
  <si>
    <t xml:space="preserve"> 2108-3730000</t>
  </si>
  <si>
    <t xml:space="preserve"> Мотор-редуктор стеклоочистителя ВАЗ 2108</t>
  </si>
  <si>
    <t>HF 744 122</t>
  </si>
  <si>
    <t xml:space="preserve"> 2110-3730000</t>
  </si>
  <si>
    <t xml:space="preserve"> Мотор-редуктор стеклоочистителя ВАЗ 2110 вал 10 мм</t>
  </si>
  <si>
    <t>HF 744 124</t>
  </si>
  <si>
    <t xml:space="preserve"> Мотор-редуктор стеклоочистителя ВАЗ 2110 вал 12мм</t>
  </si>
  <si>
    <t>HF 744 125</t>
  </si>
  <si>
    <t xml:space="preserve"> 2123-3730000</t>
  </si>
  <si>
    <t xml:space="preserve"> Мотор-редуктор стеклоочистителя ВАЗ 2123</t>
  </si>
  <si>
    <t>HF 744 127</t>
  </si>
  <si>
    <t xml:space="preserve"> 2110-3730611</t>
  </si>
  <si>
    <t xml:space="preserve"> Мотор-редуктор стеклоподъемника 2110 левый</t>
  </si>
  <si>
    <t>HF 744 772</t>
  </si>
  <si>
    <t>30</t>
  </si>
  <si>
    <t xml:space="preserve"> 2110-3730610</t>
  </si>
  <si>
    <t xml:space="preserve"> Мотор-редуктор стеклоподъемника 2110 правый</t>
  </si>
  <si>
    <t>HF 744 773</t>
  </si>
  <si>
    <t xml:space="preserve"> 2123-3730611</t>
  </si>
  <si>
    <t xml:space="preserve"> Мотор-редуктор стеклоподъемника 2123 левый</t>
  </si>
  <si>
    <t>HF 744 776</t>
  </si>
  <si>
    <t xml:space="preserve"> 2123-3730610</t>
  </si>
  <si>
    <t xml:space="preserve"> Мотор-редуктор стеклоподъемника 2123 правый</t>
  </si>
  <si>
    <t>HF 744 777</t>
  </si>
  <si>
    <t xml:space="preserve"> 1111-3414056</t>
  </si>
  <si>
    <t xml:space="preserve"> Наконечники рулевых тяг ВАЗ 1111 (2шт.)</t>
  </si>
  <si>
    <t>HF 812 001</t>
  </si>
  <si>
    <t xml:space="preserve"> 1118-3414056/ 57</t>
  </si>
  <si>
    <t xml:space="preserve"> Наконечники рулевых тяг ВАЗ 1118  (лев.+прав.)</t>
  </si>
  <si>
    <t>HF 812 002</t>
  </si>
  <si>
    <t xml:space="preserve"> 2101-3003050/64</t>
  </si>
  <si>
    <t xml:space="preserve"> Наконечники рулевых тяг ВАЗ 2101  внутренние (лев.+прав.)</t>
  </si>
  <si>
    <t>HF 812 003</t>
  </si>
  <si>
    <t xml:space="preserve"> 21010-3003057</t>
  </si>
  <si>
    <t xml:space="preserve"> Наконечники рулевых тяг ВАЗ 2101  наружные (2шт.)</t>
  </si>
  <si>
    <t>HF 812 004</t>
  </si>
  <si>
    <t xml:space="preserve"> 2108-3414056/57</t>
  </si>
  <si>
    <t xml:space="preserve"> Наконечники рулевых тяг ВАЗ 2108 (лев.+прав.)</t>
  </si>
  <si>
    <t>HF 812 008</t>
  </si>
  <si>
    <t xml:space="preserve"> 2110-3414056/57</t>
  </si>
  <si>
    <t xml:space="preserve"> Наконечники рулевых тяг ВАЗ 2110 (лев.+прав.)</t>
  </si>
  <si>
    <t>HF 812 010</t>
  </si>
  <si>
    <t xml:space="preserve"> 2101-3003059(57/64/54)</t>
  </si>
  <si>
    <t xml:space="preserve"> Тяга рулевая ВАЗ 2101 левая в сборе</t>
  </si>
  <si>
    <t>HF 812 120</t>
  </si>
  <si>
    <t xml:space="preserve"> 2101-3003052(57/60/54)</t>
  </si>
  <si>
    <t xml:space="preserve"> Тяга рулевая ВАЗ 2101 правая в сборе</t>
  </si>
  <si>
    <t>HF 812 121</t>
  </si>
  <si>
    <t xml:space="preserve"> 2101-3003010/52/59</t>
  </si>
  <si>
    <t xml:space="preserve"> Тяги рулевые ВАЗ 2101 комплект (5 шт.)</t>
  </si>
  <si>
    <t>HF 812 266</t>
  </si>
  <si>
    <t xml:space="preserve"> 2121-3414010/52/53</t>
  </si>
  <si>
    <t xml:space="preserve"> Тяги рулевые ВАЗ 2121 комплект (5 шт.)</t>
  </si>
  <si>
    <t>HF 812 267</t>
  </si>
  <si>
    <t xml:space="preserve"> 2217-3414029</t>
  </si>
  <si>
    <t xml:space="preserve"> Шарнир рулевых тяг ГАЗ 3302, 2217</t>
  </si>
  <si>
    <t>HF 812 032</t>
  </si>
  <si>
    <t xml:space="preserve"> Насос водяной ВАЗ 2101</t>
  </si>
  <si>
    <t>HF 033 021</t>
  </si>
  <si>
    <t>15</t>
  </si>
  <si>
    <t xml:space="preserve"> 2108-1307010</t>
  </si>
  <si>
    <t xml:space="preserve"> Насос водяной ВАЗ 2108</t>
  </si>
  <si>
    <t>HF 033 022</t>
  </si>
  <si>
    <t xml:space="preserve"> 21114-1307010</t>
  </si>
  <si>
    <t xml:space="preserve"> Насос водяной ВАЗ 2108 (крыл. из лист.стали)</t>
  </si>
  <si>
    <t>HF 033 031</t>
  </si>
  <si>
    <t xml:space="preserve"> 2112-1307010</t>
  </si>
  <si>
    <t xml:space="preserve"> Насос водяной ВАЗ 2112</t>
  </si>
  <si>
    <t>HF 033 023</t>
  </si>
  <si>
    <t xml:space="preserve"> 21124-1307010</t>
  </si>
  <si>
    <t xml:space="preserve"> Насос водяной ВАЗ 2112 (крыл. из лист.стали)</t>
  </si>
  <si>
    <t>HF 033 035</t>
  </si>
  <si>
    <t xml:space="preserve"> 21126-1307010</t>
  </si>
  <si>
    <t xml:space="preserve"> Насос водяной ВАЗ 2170</t>
  </si>
  <si>
    <t>HF 033 024</t>
  </si>
  <si>
    <t xml:space="preserve"> 4022-1307010</t>
  </si>
  <si>
    <t xml:space="preserve"> Насос водяной ГАЗ 2410, 3302 (дв.402)</t>
  </si>
  <si>
    <t>HF 043 025</t>
  </si>
  <si>
    <t xml:space="preserve"> 4061-1307010</t>
  </si>
  <si>
    <t xml:space="preserve"> Насос водяной ГАЗ 3302, 2705 (дв.406)</t>
  </si>
  <si>
    <t>HF 043 026</t>
  </si>
  <si>
    <t xml:space="preserve"> 4062-1307010</t>
  </si>
  <si>
    <t xml:space="preserve"> Насос водяной ГАЗ 3102, 3110 (дв.406-405)</t>
  </si>
  <si>
    <t>HF 043 027</t>
  </si>
  <si>
    <t xml:space="preserve"> 4063-3906629</t>
  </si>
  <si>
    <t xml:space="preserve"> Насос водяной ГАЗ 3302 (с эл. маг. муфтой)  Евро-2</t>
  </si>
  <si>
    <t>HF 043 028</t>
  </si>
  <si>
    <t xml:space="preserve"> 4063-3906629-10</t>
  </si>
  <si>
    <t xml:space="preserve"> Насос водяной ГАЗ 3302 (с эл.маг.муфтой)  Евро-3</t>
  </si>
  <si>
    <t>HF 043 033</t>
  </si>
  <si>
    <t xml:space="preserve"> 417-1307010</t>
  </si>
  <si>
    <t>HF 043 032</t>
  </si>
  <si>
    <t xml:space="preserve"> 421-1307010</t>
  </si>
  <si>
    <t>HF 043 030</t>
  </si>
  <si>
    <t xml:space="preserve"> 2121-5208009-10</t>
  </si>
  <si>
    <t xml:space="preserve"> Насос омывателя ВАЗ 2101 в сборе</t>
  </si>
  <si>
    <t>HF 744 082</t>
  </si>
  <si>
    <t>24</t>
  </si>
  <si>
    <t xml:space="preserve"> 2110-5208009</t>
  </si>
  <si>
    <t xml:space="preserve"> Насос омывателя ВАЗ 2110</t>
  </si>
  <si>
    <t>HF 744 084</t>
  </si>
  <si>
    <t xml:space="preserve"> 351-3730010</t>
  </si>
  <si>
    <t xml:space="preserve"> Насос отопителя дополнительный ГАЗ 3302 D=16мм (до 2003г.в.)</t>
  </si>
  <si>
    <t>HF 627 380</t>
  </si>
  <si>
    <t xml:space="preserve"> 351-3730010-10</t>
  </si>
  <si>
    <t xml:space="preserve"> Насос отопителя дополнительный ГАЗ 3302 D=18мм (с 2003г.в.)</t>
  </si>
  <si>
    <t>HF 627 381</t>
  </si>
  <si>
    <t xml:space="preserve"> 1118-1139009</t>
  </si>
  <si>
    <t xml:space="preserve"> Модуль электробензонасоса ВАЗ 1118</t>
  </si>
  <si>
    <t>HF 830 920</t>
  </si>
  <si>
    <t xml:space="preserve"> 21083-113909</t>
  </si>
  <si>
    <t xml:space="preserve"> Модуль электробензонасоса ВАЗ 21083</t>
  </si>
  <si>
    <t>HF 830 922</t>
  </si>
  <si>
    <t xml:space="preserve"> 21102-1139009-02</t>
  </si>
  <si>
    <t xml:space="preserve"> Модуль электробензонасоса ВАЗ 21102</t>
  </si>
  <si>
    <t>HF 830 924</t>
  </si>
  <si>
    <t xml:space="preserve"> 2112-1139009</t>
  </si>
  <si>
    <t xml:space="preserve"> Модуль электробензонасоса ВАЗ 2112</t>
  </si>
  <si>
    <t>HF 830 923</t>
  </si>
  <si>
    <t xml:space="preserve"> 21101-1139009</t>
  </si>
  <si>
    <t xml:space="preserve"> Модуль электробензонасоса ВАЗ 21101 (1.6л; бесслив. топл. сист.)</t>
  </si>
  <si>
    <t>HF 830 925</t>
  </si>
  <si>
    <t xml:space="preserve"> 9П2.960.023</t>
  </si>
  <si>
    <t xml:space="preserve"> 505.1139</t>
  </si>
  <si>
    <t xml:space="preserve"> Модуль электробензонасоса ГАЗ 3302 (ЗМЗ-405; штуцера с резьбой. без РДТ)</t>
  </si>
  <si>
    <t>HF 830 933</t>
  </si>
  <si>
    <t xml:space="preserve"> 9П2.960.028</t>
  </si>
  <si>
    <t xml:space="preserve"> 505.1139-10</t>
  </si>
  <si>
    <t xml:space="preserve"> Модуль электробензонасоса ГАЗ 3302 (ЗМЗ-405; штуц. быстросъем., 8мм)</t>
  </si>
  <si>
    <t>HF 830 934</t>
  </si>
  <si>
    <t xml:space="preserve"> 2101-1106010</t>
  </si>
  <si>
    <t xml:space="preserve"> Насос топливный ВАЗ 2101</t>
  </si>
  <si>
    <t>HF 830 482</t>
  </si>
  <si>
    <t xml:space="preserve"> 2108-1106010</t>
  </si>
  <si>
    <t xml:space="preserve"> Насос топливный ВАЗ 2108</t>
  </si>
  <si>
    <t>HF 830 483</t>
  </si>
  <si>
    <t xml:space="preserve"> 24-1106010-10</t>
  </si>
  <si>
    <t xml:space="preserve"> Насос топливный ГАЗ 31029, 3302 (дв. ЗМЗ-402)</t>
  </si>
  <si>
    <t>HF 830 484</t>
  </si>
  <si>
    <t xml:space="preserve"> 4061-1106010</t>
  </si>
  <si>
    <t xml:space="preserve"> Насос топливный ГАЗ 3302 (дв. ЗМЗ-406)</t>
  </si>
  <si>
    <t>HF 830 485</t>
  </si>
  <si>
    <t xml:space="preserve"> 0 580 453 453</t>
  </si>
  <si>
    <t xml:space="preserve"> Насос топливный электрический ВАЗ 2112 (0 580 453 453; 60л/ч)</t>
  </si>
  <si>
    <t>HF 830 301</t>
  </si>
  <si>
    <t>40</t>
  </si>
  <si>
    <t xml:space="preserve"> 0 580 454 001</t>
  </si>
  <si>
    <t xml:space="preserve"> Насос топливный электрический ГАЗ 3110, 3302 (0 580 454 001; 110л/ч)</t>
  </si>
  <si>
    <t>HF 830 304</t>
  </si>
  <si>
    <t xml:space="preserve"> 0 580 464 038</t>
  </si>
  <si>
    <t xml:space="preserve"> Насос топливный электрический ГАЗ 3302 под хомут (0 580 464 038; 110л/ч)</t>
  </si>
  <si>
    <t>HF 830 302</t>
  </si>
  <si>
    <t xml:space="preserve"> 1118-2902821</t>
  </si>
  <si>
    <t xml:space="preserve"> Опора передней стойки 1118 с подшипником</t>
  </si>
  <si>
    <t>HF 564 261</t>
  </si>
  <si>
    <t>16</t>
  </si>
  <si>
    <t xml:space="preserve"> 2108-2902820</t>
  </si>
  <si>
    <t xml:space="preserve"> Опора передней стойки 2108</t>
  </si>
  <si>
    <t>HF 564 262</t>
  </si>
  <si>
    <t xml:space="preserve"> 2110-2902820</t>
  </si>
  <si>
    <t xml:space="preserve"> Опора передней стойки 2110</t>
  </si>
  <si>
    <t>HF 564 263</t>
  </si>
  <si>
    <t xml:space="preserve"> 2170-2902821</t>
  </si>
  <si>
    <t xml:space="preserve"> Опора передней стойки 2170 с подшипником</t>
  </si>
  <si>
    <t>HF 564 264</t>
  </si>
  <si>
    <t xml:space="preserve"> 2190-2902821-00</t>
  </si>
  <si>
    <t xml:space="preserve"> Опора передней стойки 2190 с подшипником (без ЭУР)</t>
  </si>
  <si>
    <t>HF 564 265</t>
  </si>
  <si>
    <t xml:space="preserve"> 2190-2902821-10</t>
  </si>
  <si>
    <t xml:space="preserve"> Опора передней стойки 2190 с подшипником (с ЭУР)</t>
  </si>
  <si>
    <t>HF 564 266</t>
  </si>
  <si>
    <t xml:space="preserve"> 2101-2904192</t>
  </si>
  <si>
    <t xml:space="preserve"> Опора шаровая ВАЗ 2101 верхняя</t>
  </si>
  <si>
    <t>HF 815 501</t>
  </si>
  <si>
    <t xml:space="preserve"> 2101-2904082</t>
  </si>
  <si>
    <t xml:space="preserve"> Опора шаровая ВАЗ 2101 нижняя</t>
  </si>
  <si>
    <t>HF 815 502</t>
  </si>
  <si>
    <t xml:space="preserve"> 2108-2904192</t>
  </si>
  <si>
    <t xml:space="preserve"> Опора шаровая ВАЗ 2108</t>
  </si>
  <si>
    <t>HF 815 503</t>
  </si>
  <si>
    <t xml:space="preserve"> 2110-2904192</t>
  </si>
  <si>
    <t xml:space="preserve"> Опора шаровая ВАЗ 2110</t>
  </si>
  <si>
    <t>HF 815 505</t>
  </si>
  <si>
    <t xml:space="preserve"> Опора шаровая цельнокованная "Premium" ВАЗ 2101 верхняя</t>
  </si>
  <si>
    <t>HF 815 541</t>
  </si>
  <si>
    <t xml:space="preserve"> Опора шаровая цельнокованная "Premium" ВАЗ 2101 нижняя</t>
  </si>
  <si>
    <t>HF 815 542</t>
  </si>
  <si>
    <t xml:space="preserve"> Опора шаровая цельнокованная "Premium" ВАЗ 2108</t>
  </si>
  <si>
    <t>HF 815 543</t>
  </si>
  <si>
    <t xml:space="preserve"> 2123-2904192</t>
  </si>
  <si>
    <t xml:space="preserve"> Опора шаровая цельнокованная "Premium" ВАЗ 2123</t>
  </si>
  <si>
    <t>HF 815 549</t>
  </si>
  <si>
    <t xml:space="preserve"> 180201</t>
  </si>
  <si>
    <t xml:space="preserve"> 180201;  6201-2RS</t>
  </si>
  <si>
    <t xml:space="preserve"> Подшипник генератора ВАЗ 2101-08 малый (180201; 6201-2RS)</t>
  </si>
  <si>
    <t>HF 300 011</t>
  </si>
  <si>
    <t>258</t>
  </si>
  <si>
    <t xml:space="preserve"> 180302</t>
  </si>
  <si>
    <t xml:space="preserve"> 180302; 6302-2RS</t>
  </si>
  <si>
    <t xml:space="preserve"> Подшипник генератора ВАЗ 2101-08 бол. (180302; 6302-2RS)</t>
  </si>
  <si>
    <t>HF 300 012</t>
  </si>
  <si>
    <t>150</t>
  </si>
  <si>
    <t xml:space="preserve"> 180202</t>
  </si>
  <si>
    <t xml:space="preserve"> 180202;  6202-2RS</t>
  </si>
  <si>
    <t xml:space="preserve"> Подшипник генератора ВАЗ 2110 малый (180202;  6202-2RS)</t>
  </si>
  <si>
    <t>HF 300 013</t>
  </si>
  <si>
    <t xml:space="preserve"> 180303</t>
  </si>
  <si>
    <t xml:space="preserve"> 180303; 6303-2RS</t>
  </si>
  <si>
    <t xml:space="preserve"> Подшипник генератора ВАЗ 2110 большой (180303; 6303-2RS)</t>
  </si>
  <si>
    <t>HF 300 014</t>
  </si>
  <si>
    <t xml:space="preserve"> 180603</t>
  </si>
  <si>
    <t xml:space="preserve"> 180603; 62303-2RS</t>
  </si>
  <si>
    <t xml:space="preserve"> Подшипник генератора ГАЗ 2410 большой (180603; 62303-2RS)</t>
  </si>
  <si>
    <t>HF 300 016</t>
  </si>
  <si>
    <t xml:space="preserve"> 180502 / 2101-1701031</t>
  </si>
  <si>
    <t xml:space="preserve"> 180502; 62202-2RS</t>
  </si>
  <si>
    <t>HF 300 015</t>
  </si>
  <si>
    <t>256</t>
  </si>
  <si>
    <t xml:space="preserve"> 2107-1701033</t>
  </si>
  <si>
    <t xml:space="preserve"> Подшипник КПП ВАЗ 2101 первич. вала (зад. опора) (6-50706)</t>
  </si>
  <si>
    <t>HF 300 502</t>
  </si>
  <si>
    <t xml:space="preserve"> 2107-1701190</t>
  </si>
  <si>
    <t xml:space="preserve"> Подшипник КПП ВАЗ 2101 втор.вал. (пром.опора) (6-50306/6306N)</t>
  </si>
  <si>
    <t>HF 300 503</t>
  </si>
  <si>
    <t xml:space="preserve"> 2101-1701068</t>
  </si>
  <si>
    <t xml:space="preserve"> Подшипник КПП ВАЗ 2101 пром.вал. (перед.опор.) (6-156704)</t>
  </si>
  <si>
    <t>HF 300 505</t>
  </si>
  <si>
    <t>80</t>
  </si>
  <si>
    <t xml:space="preserve"> 2101-1701073</t>
  </si>
  <si>
    <t xml:space="preserve"> Подшипник КПП ВАЗ 2101 промеж. вала (задняя опора) /6-92705/</t>
  </si>
  <si>
    <t>HF 300 506</t>
  </si>
  <si>
    <t xml:space="preserve"> 2108-1701031</t>
  </si>
  <si>
    <t xml:space="preserve"> Подшипник КПП ВАЗ 2108 перв.вал.(перед.опор.)(6-42205/NJ205)</t>
  </si>
  <si>
    <t>HF 300 507</t>
  </si>
  <si>
    <t xml:space="preserve"> 2108-1701033</t>
  </si>
  <si>
    <t xml:space="preserve"> Подшипник КПП ВАЗ 2108 первич./втор.вал. (зад.опор.) (6-50305/6305N)</t>
  </si>
  <si>
    <t>HF 300 508</t>
  </si>
  <si>
    <t>60</t>
  </si>
  <si>
    <t xml:space="preserve"> 2108-1701180</t>
  </si>
  <si>
    <t xml:space="preserve"> Подшипник КПП ВАЗ 2108 втор.вал. (перед.опор.) (6-42305/NJ305)</t>
  </si>
  <si>
    <t>HF 300 509</t>
  </si>
  <si>
    <t xml:space="preserve"> 6-180203</t>
  </si>
  <si>
    <t xml:space="preserve"> Подшипник КПП ГАЗ 3110  перв. вала (пер. опора)  (6-180203 / 6203-2RS)</t>
  </si>
  <si>
    <t>HF 300 520</t>
  </si>
  <si>
    <t xml:space="preserve"> 6-50307</t>
  </si>
  <si>
    <t xml:space="preserve"> Подшипник КПП ГАЗ 3110 перв. вала (зад. опора)  (6-50307 / 6307 N)</t>
  </si>
  <si>
    <t>HF 300 521</t>
  </si>
  <si>
    <t xml:space="preserve"> 2108-2303036</t>
  </si>
  <si>
    <t>HF 303 104</t>
  </si>
  <si>
    <t xml:space="preserve"> 2101-2403080</t>
  </si>
  <si>
    <t xml:space="preserve"> Подшипник полуоси ВАЗ 2101 (180306 / 6306-2RS)</t>
  </si>
  <si>
    <t>HF 303 101</t>
  </si>
  <si>
    <t>81</t>
  </si>
  <si>
    <t xml:space="preserve"> 2121-2403080</t>
  </si>
  <si>
    <t xml:space="preserve"> Подшипник полуоси ВАЗ 2121 (180580 / 62208-2RS)</t>
  </si>
  <si>
    <t>HF 303 102</t>
  </si>
  <si>
    <t xml:space="preserve"> 1118-3103020</t>
  </si>
  <si>
    <t xml:space="preserve"> Подшипник ступицы ВАЗ 1118 переднего колеса</t>
  </si>
  <si>
    <t>HF 301 170</t>
  </si>
  <si>
    <t>48</t>
  </si>
  <si>
    <t xml:space="preserve"> 2101-3103020/25</t>
  </si>
  <si>
    <t xml:space="preserve"> Подшипник ступицы ВАЗ 2101 переднего колеса к-т (2101-3103020/25)</t>
  </si>
  <si>
    <t>HF 300 041</t>
  </si>
  <si>
    <t xml:space="preserve"> 2108-3104020</t>
  </si>
  <si>
    <t xml:space="preserve"> Подшипник ступицы ВАЗ 2108 заднего колеса</t>
  </si>
  <si>
    <t>HF 301 045</t>
  </si>
  <si>
    <t xml:space="preserve"> 2108-3103020</t>
  </si>
  <si>
    <t xml:space="preserve"> Подшипник ступицы ВАЗ 2108 переднего колеса</t>
  </si>
  <si>
    <t>HF 301 046</t>
  </si>
  <si>
    <t xml:space="preserve"> 2121-3103020</t>
  </si>
  <si>
    <t xml:space="preserve"> Подшипник ступицы ВАЗ 2121 переднего колеса</t>
  </si>
  <si>
    <t>HF 300 044</t>
  </si>
  <si>
    <t>84</t>
  </si>
  <si>
    <t xml:space="preserve"> 6У-7307А</t>
  </si>
  <si>
    <t>HF 300 074</t>
  </si>
  <si>
    <t xml:space="preserve"> 6-7305АШ</t>
  </si>
  <si>
    <t>HF 300 073</t>
  </si>
  <si>
    <t xml:space="preserve"> 6-7509А</t>
  </si>
  <si>
    <t>HF 300 075</t>
  </si>
  <si>
    <t>32</t>
  </si>
  <si>
    <t xml:space="preserve"> 6У-7510АШ</t>
  </si>
  <si>
    <t>HF 300 076</t>
  </si>
  <si>
    <t>Ремонтный комплект КПП</t>
  </si>
  <si>
    <t>Ремонтный комплект ступицы</t>
  </si>
  <si>
    <t xml:space="preserve"> 1118-3103020/32, 1404427</t>
  </si>
  <si>
    <t xml:space="preserve"> Ремкомплект ступицы переднего колеса ВАЗ 1118</t>
  </si>
  <si>
    <t>HF 300 183</t>
  </si>
  <si>
    <t xml:space="preserve"> 2101-3103020/25/38</t>
  </si>
  <si>
    <t xml:space="preserve"> Ремкомплект ступицы переднего колеса ВАЗ  2101 (лев./прав.)</t>
  </si>
  <si>
    <t>HF 300 184</t>
  </si>
  <si>
    <t>30/28</t>
  </si>
  <si>
    <t xml:space="preserve"> 2108-2103020/32, 14044271</t>
  </si>
  <si>
    <t xml:space="preserve"> Ремкомплект ступицы переднего колеса ВАЗ 2108</t>
  </si>
  <si>
    <t>HF 300 187</t>
  </si>
  <si>
    <t xml:space="preserve"> 2108-3104020/32,14044271</t>
  </si>
  <si>
    <t xml:space="preserve"> Ремкомплект ступицы заднего колеса ВАЗ 2108</t>
  </si>
  <si>
    <t>HF 300 188</t>
  </si>
  <si>
    <t xml:space="preserve"> 2121-3103020/38,14044171</t>
  </si>
  <si>
    <t xml:space="preserve"> Ремкомплект ступицы переднего колеса ВАЗ 2121</t>
  </si>
  <si>
    <t>HF 300 189</t>
  </si>
  <si>
    <t xml:space="preserve"> 3302-3103038</t>
  </si>
  <si>
    <t xml:space="preserve"> Ремкомплект ступицы переднего колеса ГАЗ 3302</t>
  </si>
  <si>
    <t>HF 300 191</t>
  </si>
  <si>
    <t xml:space="preserve"> 53А-3103038</t>
  </si>
  <si>
    <t xml:space="preserve"> Ремкомплект ступицы заднего колеса ГАЗ 3302</t>
  </si>
  <si>
    <t>HF 300 192</t>
  </si>
  <si>
    <t xml:space="preserve"> 2105-1006124</t>
  </si>
  <si>
    <t xml:space="preserve"> Ролик натяжителя ВАЗ 2105 старого образца</t>
  </si>
  <si>
    <t>HF 608 220</t>
  </si>
  <si>
    <t xml:space="preserve"> 2108-1006120</t>
  </si>
  <si>
    <t xml:space="preserve"> Ролик натяжителя ВАЗ 2108 пластмассовый н/о</t>
  </si>
  <si>
    <t>HF 608 321</t>
  </si>
  <si>
    <t xml:space="preserve"> Ролик натяжителя ВАЗ 2108 металлический н/о</t>
  </si>
  <si>
    <t>HF 608 322</t>
  </si>
  <si>
    <t xml:space="preserve"> 2110-1041056</t>
  </si>
  <si>
    <t xml:space="preserve"> Ролик натяжителя ВАЗ 2110 генератора и кондиционера</t>
  </si>
  <si>
    <t>HF 608 230</t>
  </si>
  <si>
    <t xml:space="preserve"> 2112-1006120</t>
  </si>
  <si>
    <t xml:space="preserve"> Ролик натяжителя ВАЗ 2112 пластм. натяжной</t>
  </si>
  <si>
    <t>HF 608 340</t>
  </si>
  <si>
    <t xml:space="preserve"> 2112-1006135</t>
  </si>
  <si>
    <t xml:space="preserve"> Ролик натяжителя ВАЗ 2112 пластм. опорный</t>
  </si>
  <si>
    <t>HF 608 341</t>
  </si>
  <si>
    <t xml:space="preserve"> Ролик натяжителя ВАЗ 2112 метал. натяжной</t>
  </si>
  <si>
    <t>HF 608 342</t>
  </si>
  <si>
    <t xml:space="preserve"> Ролик натяжителя ВАЗ 2112 метал. опорный</t>
  </si>
  <si>
    <t>HF 608 343</t>
  </si>
  <si>
    <t xml:space="preserve"> 2123-1041056-10</t>
  </si>
  <si>
    <t xml:space="preserve"> Ролик натяжителя ВАЗ 2123</t>
  </si>
  <si>
    <t>HF 608 880</t>
  </si>
  <si>
    <t xml:space="preserve"> 21126-1006238-00</t>
  </si>
  <si>
    <t xml:space="preserve"> Ролик натяжителя ВАЗ 2170 натяжной (автоматический)</t>
  </si>
  <si>
    <t>HF 608 918</t>
  </si>
  <si>
    <t xml:space="preserve"> 21126-1006135-00</t>
  </si>
  <si>
    <t xml:space="preserve"> Ролик натяжителя ВАЗ 2170 опорный</t>
  </si>
  <si>
    <t>HF 608 915</t>
  </si>
  <si>
    <t xml:space="preserve"> 21116-1006238</t>
  </si>
  <si>
    <t xml:space="preserve"> Ролик натяжителя ВАЗ 2190 (автоматический)</t>
  </si>
  <si>
    <t>HF 608 920</t>
  </si>
  <si>
    <t xml:space="preserve"> 406-1308080</t>
  </si>
  <si>
    <t xml:space="preserve"> Ролик натяжителя ГАЗ 406</t>
  </si>
  <si>
    <t>HF 608 241</t>
  </si>
  <si>
    <t>36</t>
  </si>
  <si>
    <t xml:space="preserve"> 406-1308080-21</t>
  </si>
  <si>
    <t xml:space="preserve"> Ролик натяжителя ГАЗ 406  усиленный /8305RS/</t>
  </si>
  <si>
    <t>HF 608 242</t>
  </si>
  <si>
    <t xml:space="preserve"> 40624-1308080</t>
  </si>
  <si>
    <t xml:space="preserve"> Ролик натяжителя ГАЗ 405 ЕВРО-3 /3203RS/</t>
  </si>
  <si>
    <t>HF 608 243</t>
  </si>
  <si>
    <t xml:space="preserve"> 2101-1601180</t>
  </si>
  <si>
    <t xml:space="preserve"> Подшипник сцепления ВАЗ 2101</t>
  </si>
  <si>
    <t>HF 302 161</t>
  </si>
  <si>
    <t xml:space="preserve"> 2110-1601180</t>
  </si>
  <si>
    <t xml:space="preserve"> Подшипник сцепления ВАЗ 2110</t>
  </si>
  <si>
    <t>HF 302 163</t>
  </si>
  <si>
    <t xml:space="preserve"> 2123-1601180</t>
  </si>
  <si>
    <t xml:space="preserve"> Подшипник сцепления ВАЗ 2123</t>
  </si>
  <si>
    <t>HF 302 164</t>
  </si>
  <si>
    <t xml:space="preserve"> 21703-1601180</t>
  </si>
  <si>
    <t xml:space="preserve"> Подшипник сцепления ВАЗ 2170</t>
  </si>
  <si>
    <t>HF 302 167</t>
  </si>
  <si>
    <t xml:space="preserve"> 2181-1601180</t>
  </si>
  <si>
    <t xml:space="preserve"> Подшипник сцепления ВАЗ 2190</t>
  </si>
  <si>
    <t>HF 302 168</t>
  </si>
  <si>
    <t xml:space="preserve"> 24-1601180-02</t>
  </si>
  <si>
    <t xml:space="preserve"> Подшипник сцепления ГАЗ 2410 (в сборе с метал.корп.)</t>
  </si>
  <si>
    <t>HF 302 165</t>
  </si>
  <si>
    <t xml:space="preserve"> 1111-2215011</t>
  </si>
  <si>
    <t xml:space="preserve"> Привод колеса ВАЗ 1111 левый</t>
  </si>
  <si>
    <t>HF 414 300</t>
  </si>
  <si>
    <t xml:space="preserve"> 1111-2215010</t>
  </si>
  <si>
    <t xml:space="preserve"> Привод колеса ВАЗ 1111 правый</t>
  </si>
  <si>
    <t>HF 414 301</t>
  </si>
  <si>
    <t xml:space="preserve"> 2108-2215011</t>
  </si>
  <si>
    <t xml:space="preserve"> Привод колеса ВАЗ 2108-21099 левый</t>
  </si>
  <si>
    <t>HF 414 302</t>
  </si>
  <si>
    <t xml:space="preserve"> 2108-2215010</t>
  </si>
  <si>
    <t xml:space="preserve"> Привод колеса ВАЗ 2108-21099 правый</t>
  </si>
  <si>
    <t>HF 414 303</t>
  </si>
  <si>
    <t xml:space="preserve"> 2110-2215011</t>
  </si>
  <si>
    <t xml:space="preserve"> Привод колеса ВАЗ 2110-2112, 2170, 1118 левый</t>
  </si>
  <si>
    <t>HF 414 304</t>
  </si>
  <si>
    <t xml:space="preserve"> 2110-2215010</t>
  </si>
  <si>
    <t xml:space="preserve"> Привод колеса ВАЗ 2110-2112 правый</t>
  </si>
  <si>
    <t>HF 414 305</t>
  </si>
  <si>
    <t xml:space="preserve"> 2121-2215011</t>
  </si>
  <si>
    <t xml:space="preserve"> Привод колеса ВАЗ 2121 левый</t>
  </si>
  <si>
    <t>HF 414 306</t>
  </si>
  <si>
    <t>2</t>
  </si>
  <si>
    <t xml:space="preserve"> 2121-2215010</t>
  </si>
  <si>
    <t xml:space="preserve"> Привод колеса ВАЗ 2121 правый</t>
  </si>
  <si>
    <t>HF 414 307</t>
  </si>
  <si>
    <t xml:space="preserve"> 2123-2215011</t>
  </si>
  <si>
    <t xml:space="preserve"> Привод колеса ВАЗ 2123 левый</t>
  </si>
  <si>
    <t>HF 414 308</t>
  </si>
  <si>
    <t xml:space="preserve"> 2123-2215010</t>
  </si>
  <si>
    <t xml:space="preserve"> Привод колеса ВАЗ 2123 правый</t>
  </si>
  <si>
    <t>HF 414 309</t>
  </si>
  <si>
    <t xml:space="preserve"> 11180-2215010-00</t>
  </si>
  <si>
    <t xml:space="preserve"> Привод колеса ВАЗ 1118 правый (без АБС)</t>
  </si>
  <si>
    <t>HF 414 311</t>
  </si>
  <si>
    <t xml:space="preserve"> 11180-2215010-10</t>
  </si>
  <si>
    <t xml:space="preserve"> Привод колеса ВАЗ 1118 правый (с АБС)</t>
  </si>
  <si>
    <t>HF 414 312</t>
  </si>
  <si>
    <t xml:space="preserve"> 21700-2215010-10</t>
  </si>
  <si>
    <t xml:space="preserve"> Привод колеса ВАЗ 2170 правый (с АБС)</t>
  </si>
  <si>
    <t>HF 414 313</t>
  </si>
  <si>
    <t xml:space="preserve"> 21700-2215011-10</t>
  </si>
  <si>
    <t xml:space="preserve"> Привод колеса ВАЗ 2170, 1118 левый  (с АБС)</t>
  </si>
  <si>
    <t>HF 414 310</t>
  </si>
  <si>
    <t xml:space="preserve"> 1118-5205015</t>
  </si>
  <si>
    <t xml:space="preserve"> Привод стеклоочистителя ВАЗ 1118</t>
  </si>
  <si>
    <t>HF 871 771</t>
  </si>
  <si>
    <t xml:space="preserve"> 2101-5205010</t>
  </si>
  <si>
    <t xml:space="preserve"> Привод стеклоочистителя ВАЗ 2101</t>
  </si>
  <si>
    <t>HF 871 772</t>
  </si>
  <si>
    <t>25</t>
  </si>
  <si>
    <t xml:space="preserve"> 2103-5205010</t>
  </si>
  <si>
    <t xml:space="preserve"> Привод стеклоочистителя ВАЗ 2103</t>
  </si>
  <si>
    <t>HF 871 773</t>
  </si>
  <si>
    <t xml:space="preserve"> 2108-5205010</t>
  </si>
  <si>
    <t xml:space="preserve"> Привод стеклоочистителя ВАЗ 2108</t>
  </si>
  <si>
    <t>HF 871 774</t>
  </si>
  <si>
    <t xml:space="preserve"> 2110-5205015</t>
  </si>
  <si>
    <t xml:space="preserve"> Привод стеклоочистителя ВАЗ 2110 (вал D=10мм)</t>
  </si>
  <si>
    <t>HF 871 775</t>
  </si>
  <si>
    <t xml:space="preserve"> 2121-5205010</t>
  </si>
  <si>
    <t xml:space="preserve"> Привод стеклоочистителя ВАЗ 2121</t>
  </si>
  <si>
    <t>HF 871 778</t>
  </si>
  <si>
    <t xml:space="preserve"> 2123-5205015</t>
  </si>
  <si>
    <t xml:space="preserve"> Привод стеклоочистителя ВАЗ 2123</t>
  </si>
  <si>
    <t>HF 871 779</t>
  </si>
  <si>
    <t xml:space="preserve"> 2170-5205015</t>
  </si>
  <si>
    <t xml:space="preserve"> Привод стеклоочистителя ВАЗ 2170</t>
  </si>
  <si>
    <t>HF 871 780</t>
  </si>
  <si>
    <t xml:space="preserve"> 3302-70.5205600</t>
  </si>
  <si>
    <t xml:space="preserve"> Привод стеклоочистителя ГАЗ 3302</t>
  </si>
  <si>
    <t>HF 871 782</t>
  </si>
  <si>
    <t xml:space="preserve"> 1118-8101060</t>
  </si>
  <si>
    <t xml:space="preserve"> Радиатор отопителя ВАЗ 1118</t>
  </si>
  <si>
    <t>HF 730 227</t>
  </si>
  <si>
    <t xml:space="preserve"> 2101-8101060</t>
  </si>
  <si>
    <t xml:space="preserve"> Радиатор отопителя ВАЗ 2101 (узкий)</t>
  </si>
  <si>
    <t>HF 730 228</t>
  </si>
  <si>
    <t xml:space="preserve"> 2105-8101060</t>
  </si>
  <si>
    <t xml:space="preserve"> Радиатор отопителя ВАЗ 2105-07</t>
  </si>
  <si>
    <t>HF 730 224</t>
  </si>
  <si>
    <t xml:space="preserve"> 2108-8101060</t>
  </si>
  <si>
    <t xml:space="preserve"> Радиатор отопителя ВАЗ 2108</t>
  </si>
  <si>
    <t>HF 730 222</t>
  </si>
  <si>
    <t xml:space="preserve"> 2110-8101060</t>
  </si>
  <si>
    <t xml:space="preserve"> Радиатор отопителя ВАЗ 2110</t>
  </si>
  <si>
    <t>HF 730 223</t>
  </si>
  <si>
    <t xml:space="preserve"> 2111-8101060</t>
  </si>
  <si>
    <t xml:space="preserve"> Радиатор отопителя ВАЗ 2111   н/о  (с 2003 г)</t>
  </si>
  <si>
    <t>HF 730 225</t>
  </si>
  <si>
    <t xml:space="preserve"> 2123-8101060</t>
  </si>
  <si>
    <t xml:space="preserve"> Радиатор отопителя ВАЗ 2123</t>
  </si>
  <si>
    <t>HF 730 226</t>
  </si>
  <si>
    <t xml:space="preserve"> 31029-8101060</t>
  </si>
  <si>
    <t xml:space="preserve"> Радиатор отопителя ГАЗ 24-10,3102-3110 (до 2003г)</t>
  </si>
  <si>
    <t>HF 730 229</t>
  </si>
  <si>
    <t xml:space="preserve"> 3110-8101060</t>
  </si>
  <si>
    <t xml:space="preserve"> Радиатор отопителя ГАЗ 3110 (с 2003 г.)</t>
  </si>
  <si>
    <t>HF 730 230</t>
  </si>
  <si>
    <t xml:space="preserve"> 3302-8101060</t>
  </si>
  <si>
    <t xml:space="preserve"> Радиатор отопителя ГАЗ 3302, 2705 (D=16мм, до 2003 г. )</t>
  </si>
  <si>
    <t>HF 730 231</t>
  </si>
  <si>
    <t xml:space="preserve"> 3302-8101060-10</t>
  </si>
  <si>
    <t xml:space="preserve"> Радиатор отопителя ГАЗ 3302, 2705 (н/о, D=18мм) с 2003г</t>
  </si>
  <si>
    <t>HF 730 232</t>
  </si>
  <si>
    <t xml:space="preserve"> 3221-8101060</t>
  </si>
  <si>
    <t xml:space="preserve"> Радиатор отопителя ГАЗ 3302, 2705 салонный</t>
  </si>
  <si>
    <t>HF 730 233</t>
  </si>
  <si>
    <t xml:space="preserve"> 1111-1301012</t>
  </si>
  <si>
    <t xml:space="preserve"> Радиатор охлаждения ВАЗ 1111</t>
  </si>
  <si>
    <t>HF 708 416</t>
  </si>
  <si>
    <t xml:space="preserve"> 1118-1301012</t>
  </si>
  <si>
    <t xml:space="preserve"> Радиатор охлаждения ВАЗ 1118</t>
  </si>
  <si>
    <t>HF 708 419</t>
  </si>
  <si>
    <t xml:space="preserve"> 2106-1301012</t>
  </si>
  <si>
    <t xml:space="preserve"> Радиатор охлаждения ВАЗ 2106</t>
  </si>
  <si>
    <t>HF 708 410</t>
  </si>
  <si>
    <t xml:space="preserve"> 2107-1301012</t>
  </si>
  <si>
    <t xml:space="preserve"> Радиатор охлаждения ВАЗ 2107 универ.</t>
  </si>
  <si>
    <t>HF 708 411</t>
  </si>
  <si>
    <t xml:space="preserve"> 21073-1301012</t>
  </si>
  <si>
    <t xml:space="preserve"> Радиатор охлаждения ВАЗ 21073 (инж.)</t>
  </si>
  <si>
    <t>HF 708 418</t>
  </si>
  <si>
    <t xml:space="preserve"> 2108-1301012</t>
  </si>
  <si>
    <t xml:space="preserve"> Радиатор охлаждения ВАЗ 2108 универ.</t>
  </si>
  <si>
    <t>HF 708 412</t>
  </si>
  <si>
    <t xml:space="preserve"> 2112-1301012</t>
  </si>
  <si>
    <t xml:space="preserve"> Радиатор охлаждения ВАЗ 2110-2112 (универ.)</t>
  </si>
  <si>
    <t>HF 708 415</t>
  </si>
  <si>
    <t xml:space="preserve"> 21213-1301012</t>
  </si>
  <si>
    <t xml:space="preserve"> Радиатор охлаждения ВАЗ 21213</t>
  </si>
  <si>
    <t>HF 708 413</t>
  </si>
  <si>
    <t xml:space="preserve"> 21214-1301012</t>
  </si>
  <si>
    <t xml:space="preserve"> Радиатор охлаждения ВАЗ 21214</t>
  </si>
  <si>
    <t>HF 708 414</t>
  </si>
  <si>
    <t xml:space="preserve"> 2123-1301012</t>
  </si>
  <si>
    <t xml:space="preserve"> Радиатор охлаждения ВАЗ 2123</t>
  </si>
  <si>
    <t>HF 708 417</t>
  </si>
  <si>
    <t xml:space="preserve"> 2170-1301012</t>
  </si>
  <si>
    <t xml:space="preserve"> Радиатор охлаждения ВАЗ 2170</t>
  </si>
  <si>
    <t>HF 708 420</t>
  </si>
  <si>
    <t xml:space="preserve"> 330242-1301010</t>
  </si>
  <si>
    <t xml:space="preserve"> Радиатор охлаждения ГАЗ 3302 ( с 99г.в.) 2-х рядный</t>
  </si>
  <si>
    <t>HF 708 423</t>
  </si>
  <si>
    <t>3</t>
  </si>
  <si>
    <t xml:space="preserve"> Радиатор охлаждения ГАЗ 3302 ( с 99г.в.) 3-х рядный</t>
  </si>
  <si>
    <t>HF 708 424</t>
  </si>
  <si>
    <t xml:space="preserve"> 2101-3706010-10</t>
  </si>
  <si>
    <t xml:space="preserve"> 30.3706-01</t>
  </si>
  <si>
    <t xml:space="preserve"> Распределитель зажигания ВАЗ 2101( 30.3706-01) корот.вал</t>
  </si>
  <si>
    <t>HF 767 741</t>
  </si>
  <si>
    <t xml:space="preserve"> 2103-3706010-10</t>
  </si>
  <si>
    <t xml:space="preserve"> 30.3706</t>
  </si>
  <si>
    <t xml:space="preserve"> Распределитель зажигания ВАЗ 2103(30.3706)длин.вал</t>
  </si>
  <si>
    <t>HF 767 743</t>
  </si>
  <si>
    <t xml:space="preserve"> 2107-3706010</t>
  </si>
  <si>
    <t xml:space="preserve"> 38.3706</t>
  </si>
  <si>
    <t xml:space="preserve"> Распределитель зажигания ВАЗ 2103( 38.3706) б/конт.</t>
  </si>
  <si>
    <t>HF 767 744</t>
  </si>
  <si>
    <t xml:space="preserve"> 2108-3706010</t>
  </si>
  <si>
    <t xml:space="preserve"> Распределитель зажигания ВАЗ 2108( 40.3706) б/конт.</t>
  </si>
  <si>
    <t>HF 767 745</t>
  </si>
  <si>
    <t xml:space="preserve"> 21213-3706010-10</t>
  </si>
  <si>
    <t xml:space="preserve"> Распределитель зажигания ВАЗ 21213(38.3706-10/3810.3706) б/конт.</t>
  </si>
  <si>
    <t>HF 767 747</t>
  </si>
  <si>
    <t xml:space="preserve"> 2112-1148300</t>
  </si>
  <si>
    <t xml:space="preserve"> Регулятор холостого хода ВАЗ 2110</t>
  </si>
  <si>
    <t>HF 750 381</t>
  </si>
  <si>
    <t xml:space="preserve"> 21203-1148300</t>
  </si>
  <si>
    <t xml:space="preserve"> Регулятор холостого хода ВАЗ 21214</t>
  </si>
  <si>
    <t>HF 750 382</t>
  </si>
  <si>
    <t xml:space="preserve"> 1111-3400010</t>
  </si>
  <si>
    <t xml:space="preserve"> Рейка рулевая  ВАЗ 1111</t>
  </si>
  <si>
    <t>HF 809 103</t>
  </si>
  <si>
    <t xml:space="preserve"> 2108-3400012-10</t>
  </si>
  <si>
    <t xml:space="preserve"> Рейка рулевая  ВАЗ 2108</t>
  </si>
  <si>
    <t>HF 809 101</t>
  </si>
  <si>
    <t xml:space="preserve"> 2110-3400012</t>
  </si>
  <si>
    <t xml:space="preserve"> Рейка рулевая  ВАЗ 2112</t>
  </si>
  <si>
    <t>HF 809 102</t>
  </si>
  <si>
    <t xml:space="preserve"> 1111-2215030</t>
  </si>
  <si>
    <t xml:space="preserve"> Ремкомплект ШРУСа наружнего ВАЗ 1111</t>
  </si>
  <si>
    <t>HF 401 900</t>
  </si>
  <si>
    <t xml:space="preserve"> 2108-2215030</t>
  </si>
  <si>
    <t xml:space="preserve"> Ремкомплект ШРУСа наружнего ВАЗ 2108 - 2110</t>
  </si>
  <si>
    <t>HF 401 902</t>
  </si>
  <si>
    <t xml:space="preserve"> 2121-2215030</t>
  </si>
  <si>
    <t xml:space="preserve"> Ремкомплект ШРУСа наружнего ВАЗ 2121 - 2123</t>
  </si>
  <si>
    <t>HF 401 903</t>
  </si>
  <si>
    <t xml:space="preserve"> 1111-2215068</t>
  </si>
  <si>
    <t xml:space="preserve"> Ремкомплект ШРУСа внутреннего ВАЗ 1111</t>
  </si>
  <si>
    <t>HF 401 904</t>
  </si>
  <si>
    <t xml:space="preserve"> 2108-2215068</t>
  </si>
  <si>
    <t xml:space="preserve"> Ремкомплект ШРУСа внутреннего ВАЗ 2108 - 2110</t>
  </si>
  <si>
    <t>HF 401 906</t>
  </si>
  <si>
    <t xml:space="preserve"> 2121-2215068</t>
  </si>
  <si>
    <t xml:space="preserve"> Ремкомплект ШРУСа внутреннего ВАЗ 2121 - 2123</t>
  </si>
  <si>
    <t>HF 401 907</t>
  </si>
  <si>
    <t xml:space="preserve"> 2108-1006040</t>
  </si>
  <si>
    <t xml:space="preserve"> Ремень ГРМ ВАЗ 2108 111 зуб.</t>
  </si>
  <si>
    <t>1755</t>
  </si>
  <si>
    <t>100</t>
  </si>
  <si>
    <t xml:space="preserve"> Ремень ГРМ ВАЗ 2112 136 зуб.</t>
  </si>
  <si>
    <t>1767</t>
  </si>
  <si>
    <t xml:space="preserve"> Ремень ГРМ ВАЗ 2170 137 зуб.</t>
  </si>
  <si>
    <t>1830</t>
  </si>
  <si>
    <t xml:space="preserve"> 2107-1308020</t>
  </si>
  <si>
    <t xml:space="preserve"> Ремень клиновой ВАЗ 2101</t>
  </si>
  <si>
    <t>AVX 10 x 940</t>
  </si>
  <si>
    <t>200</t>
  </si>
  <si>
    <t xml:space="preserve"> 2108-3701720</t>
  </si>
  <si>
    <t xml:space="preserve"> Ремень клиновой ВАЗ 2108</t>
  </si>
  <si>
    <t>AVX 10 x 710</t>
  </si>
  <si>
    <t>250</t>
  </si>
  <si>
    <t xml:space="preserve"> 4022.1308020-01</t>
  </si>
  <si>
    <t xml:space="preserve"> Ремень клиновой ГАЗ,УАЗ</t>
  </si>
  <si>
    <t>AVX 10 x 1025</t>
  </si>
  <si>
    <t xml:space="preserve"> 1118-1041020</t>
  </si>
  <si>
    <t xml:space="preserve"> Ремень поликлиновый ВАЗ 1118</t>
  </si>
  <si>
    <t>6 PK 884</t>
  </si>
  <si>
    <t xml:space="preserve"> 21082-3701720</t>
  </si>
  <si>
    <t xml:space="preserve"> Ремень поликлиновый ВАЗ 2108</t>
  </si>
  <si>
    <t>6 PK 700</t>
  </si>
  <si>
    <t xml:space="preserve"> 2110-3701720</t>
  </si>
  <si>
    <t xml:space="preserve"> Ремень поликлиновый ВАЗ 2110</t>
  </si>
  <si>
    <t>6 PK 740</t>
  </si>
  <si>
    <t xml:space="preserve"> 2123-1041020</t>
  </si>
  <si>
    <t xml:space="preserve"> Ремень поликлиновый ВАЗ 2123</t>
  </si>
  <si>
    <t>5 PK 1885</t>
  </si>
  <si>
    <t xml:space="preserve"> 2110-1041020</t>
  </si>
  <si>
    <t xml:space="preserve"> Ремень поликлиновый ВАЗ 2170 с ГУР</t>
  </si>
  <si>
    <t>6 PK 1115</t>
  </si>
  <si>
    <t xml:space="preserve"> 406-1308020-10</t>
  </si>
  <si>
    <t xml:space="preserve"> Ремень поликлиновый ГАЗ без гидроус.</t>
  </si>
  <si>
    <t>6 PK 1230</t>
  </si>
  <si>
    <t xml:space="preserve"> 406-1308020</t>
  </si>
  <si>
    <t xml:space="preserve"> Ремень поликлиновый ГАЗ с гидроус.</t>
  </si>
  <si>
    <t>6 PK 1370</t>
  </si>
  <si>
    <t xml:space="preserve"> 2101-3003080</t>
  </si>
  <si>
    <t xml:space="preserve"> Рычаг маятниковый  ВАЗ 2101 на подшипниках</t>
  </si>
  <si>
    <t>HF 812 990</t>
  </si>
  <si>
    <t xml:space="preserve"> 572.3708600</t>
  </si>
  <si>
    <t xml:space="preserve"> Привод стартера ВАЗ 2101 (для редукт.старт.)</t>
  </si>
  <si>
    <t>HF 677 410</t>
  </si>
  <si>
    <t xml:space="preserve"> 571.3708600</t>
  </si>
  <si>
    <t xml:space="preserve"> Привод стартера ВАЗ 2108 (для редукт.старт.)</t>
  </si>
  <si>
    <t>HF 677 411</t>
  </si>
  <si>
    <t xml:space="preserve"> 57.3708600</t>
  </si>
  <si>
    <t xml:space="preserve"> Привод стартера ВАЗ 2110 (для редукт.старт.)</t>
  </si>
  <si>
    <t>HF 677 412</t>
  </si>
  <si>
    <t xml:space="preserve"> 60.3708600</t>
  </si>
  <si>
    <t xml:space="preserve"> Привод стартера ГАЗ дв. ЗМЗ 402 (9 зуб.)</t>
  </si>
  <si>
    <t>HF 677 415</t>
  </si>
  <si>
    <t xml:space="preserve"> 601.3708600</t>
  </si>
  <si>
    <t xml:space="preserve"> Привод стартера ГАЗ дв. ЗМЗ 406 (9 зуб.)</t>
  </si>
  <si>
    <t>HF 677 416</t>
  </si>
  <si>
    <t xml:space="preserve"> 2110-3708805</t>
  </si>
  <si>
    <t xml:space="preserve"> Реле втягивающее ВАЗ 2101-2110 (для редукт.стартеров)</t>
  </si>
  <si>
    <t>HF 677 520</t>
  </si>
  <si>
    <t xml:space="preserve"> 60.3708800</t>
  </si>
  <si>
    <t xml:space="preserve"> Реле втягивающее ГАЗ (ЗМЗ 402,406, для редукт.стартеров)</t>
  </si>
  <si>
    <t>HF 677 523</t>
  </si>
  <si>
    <t xml:space="preserve"> 1111-3708010</t>
  </si>
  <si>
    <t xml:space="preserve"> 7102.3708</t>
  </si>
  <si>
    <t xml:space="preserve"> Стартер ВАЗ 1111 (1.4 кВт, редукторный,  7102.3708)</t>
  </si>
  <si>
    <t>HF 690 101</t>
  </si>
  <si>
    <t xml:space="preserve"> 21213-3708010</t>
  </si>
  <si>
    <t xml:space="preserve"> 5722.3708</t>
  </si>
  <si>
    <t xml:space="preserve"> Стартер ВАЗ 2101 (1.55 кВт, редукторный,  5722.3708)</t>
  </si>
  <si>
    <t>HF 690 103</t>
  </si>
  <si>
    <t xml:space="preserve"> 2108-3708010</t>
  </si>
  <si>
    <t xml:space="preserve"> 5712.3708</t>
  </si>
  <si>
    <t xml:space="preserve"> Стартер ВАЗ 2108 (1.55 кВт, редукторный,  5712.3708)</t>
  </si>
  <si>
    <t>HF 690 104</t>
  </si>
  <si>
    <t xml:space="preserve"> 2110-3708010</t>
  </si>
  <si>
    <t xml:space="preserve"> 5702.3708</t>
  </si>
  <si>
    <t xml:space="preserve"> Стартер ВАЗ 2110 (1.55 кВт, редукторный, 5702.3708)</t>
  </si>
  <si>
    <t>HF 690 105</t>
  </si>
  <si>
    <t xml:space="preserve"> 2111-3708010-10</t>
  </si>
  <si>
    <t xml:space="preserve"> 5702.3708-10</t>
  </si>
  <si>
    <t xml:space="preserve"> Стартер ВАЗ 1118 редукторный (1.55 кВт, 8V, усилен. кпп)(5702.3708-10)</t>
  </si>
  <si>
    <t>HF 690 108</t>
  </si>
  <si>
    <t xml:space="preserve"> 2112-3708010</t>
  </si>
  <si>
    <t xml:space="preserve"> 5702.3708-15</t>
  </si>
  <si>
    <t xml:space="preserve"> Стартер ВАЗ 2170 редукторный (1.55 кВт, 16V усилен. кпп)(5702.3708-15)</t>
  </si>
  <si>
    <t>HF 690 109</t>
  </si>
  <si>
    <t xml:space="preserve"> 402-3708000</t>
  </si>
  <si>
    <t xml:space="preserve"> 6002.3708</t>
  </si>
  <si>
    <t xml:space="preserve"> Стартер ГАЗ дв.ЗМЗ 402 (2.0 кВт, редуктор.,6002.3708)</t>
  </si>
  <si>
    <t>HF 690 114</t>
  </si>
  <si>
    <t xml:space="preserve"> 406-3708000</t>
  </si>
  <si>
    <t xml:space="preserve"> 6012.3708</t>
  </si>
  <si>
    <t xml:space="preserve"> Стартер ГАЗ  дв.ЗМЗ 406 (2.0 кВт, редуктор., 6012.3708)</t>
  </si>
  <si>
    <t>HF 690 115</t>
  </si>
  <si>
    <t xml:space="preserve"> 1118-3103012</t>
  </si>
  <si>
    <t xml:space="preserve"> Ступица переднего колеса ВАЗ 1118</t>
  </si>
  <si>
    <t>HF 314 842</t>
  </si>
  <si>
    <t xml:space="preserve"> 2108-3103012</t>
  </si>
  <si>
    <t xml:space="preserve"> Ступица переднего колеса ВАЗ 2108</t>
  </si>
  <si>
    <t>HF 314 844</t>
  </si>
  <si>
    <t xml:space="preserve"> 2121-3103014</t>
  </si>
  <si>
    <t xml:space="preserve"> Ступица переднего колеса ВАЗ 2121</t>
  </si>
  <si>
    <t>HF 314 845</t>
  </si>
  <si>
    <t xml:space="preserve"> 2123-3103014</t>
  </si>
  <si>
    <t xml:space="preserve"> Ступица переднего колеса ВАЗ 2123</t>
  </si>
  <si>
    <t>HF 314 846</t>
  </si>
  <si>
    <t xml:space="preserve"> 1111-1601000</t>
  </si>
  <si>
    <t xml:space="preserve"> Сцепление  ВАЗ  1111</t>
  </si>
  <si>
    <t>HF 530 214</t>
  </si>
  <si>
    <t xml:space="preserve"> 2107-1601000</t>
  </si>
  <si>
    <t xml:space="preserve"> Сцепление  ВАЗ  2101-2107, 2121</t>
  </si>
  <si>
    <t>HF 530 420</t>
  </si>
  <si>
    <t xml:space="preserve"> 2109-1601000</t>
  </si>
  <si>
    <t>HF 530 550</t>
  </si>
  <si>
    <t xml:space="preserve"> 2110-1601000</t>
  </si>
  <si>
    <t xml:space="preserve"> Сцепление  ВАЗ  2112</t>
  </si>
  <si>
    <t>HF 530 770</t>
  </si>
  <si>
    <t xml:space="preserve"> 2123-1601080</t>
  </si>
  <si>
    <t xml:space="preserve"> Сцепление  ВАЗ  2123</t>
  </si>
  <si>
    <t>HF 530 092</t>
  </si>
  <si>
    <t xml:space="preserve"> 21703-1601000</t>
  </si>
  <si>
    <t xml:space="preserve"> Сцепление  ВАЗ  2170, 1118</t>
  </si>
  <si>
    <t>HF 530 788</t>
  </si>
  <si>
    <t xml:space="preserve"> 2190-1601000</t>
  </si>
  <si>
    <t xml:space="preserve"> Сцепление  ВАЗ  2190</t>
  </si>
  <si>
    <t>HF 530 094</t>
  </si>
  <si>
    <t xml:space="preserve"> 406-1601000</t>
  </si>
  <si>
    <t xml:space="preserve"> Сцепление  ГАЗ  (дв.ЗМЗ 406)</t>
  </si>
  <si>
    <t>HF 530 090</t>
  </si>
  <si>
    <t xml:space="preserve"> 2101-1306010</t>
  </si>
  <si>
    <t xml:space="preserve"> Термостат  ВАЗ  2101 (силумин. корп.)</t>
  </si>
  <si>
    <t>HF 445 301</t>
  </si>
  <si>
    <t xml:space="preserve"> Термостат  ВАЗ  2101 "Premium" (корпус из нерж.стали)</t>
  </si>
  <si>
    <t>HF 445 302</t>
  </si>
  <si>
    <t xml:space="preserve"> 2108-1306010</t>
  </si>
  <si>
    <t xml:space="preserve"> Термостат  ВАЗ  2108 (силумин. корп.)</t>
  </si>
  <si>
    <t>HF 445 303</t>
  </si>
  <si>
    <t xml:space="preserve"> Термостат  ВАЗ  2108 "Premium" (корпус из нерж.стали)</t>
  </si>
  <si>
    <t>HF 445 304</t>
  </si>
  <si>
    <t xml:space="preserve"> 2110-1306010</t>
  </si>
  <si>
    <t xml:space="preserve"> Термостат  ВАЗ  2110 стар.обр. (силумин. корп.)</t>
  </si>
  <si>
    <t>HF 445 305</t>
  </si>
  <si>
    <t xml:space="preserve"> Термостат  ВАЗ  2110 "Premium" (корпус из нерж.стали)</t>
  </si>
  <si>
    <t>HF 445 306</t>
  </si>
  <si>
    <t xml:space="preserve"> 2121-1306010</t>
  </si>
  <si>
    <t xml:space="preserve"> Термостат  ВАЗ  2121 (силумин. корп.)</t>
  </si>
  <si>
    <t>HF 445 313</t>
  </si>
  <si>
    <t xml:space="preserve"> Термостат  ВАЗ  2121 "Premium" (корпус из нерж.стали)</t>
  </si>
  <si>
    <t>HF 445 314</t>
  </si>
  <si>
    <t xml:space="preserve"> 2123-1306010</t>
  </si>
  <si>
    <t xml:space="preserve"> Термостат  ВАЗ  2123 (силумин. корп.)</t>
  </si>
  <si>
    <t>HF 445 730</t>
  </si>
  <si>
    <t xml:space="preserve"> Термостат  ВАЗ  2123 "Premium" (корпус из нерж.стали)</t>
  </si>
  <si>
    <t>HF 445 731</t>
  </si>
  <si>
    <t xml:space="preserve"> 1118-1306030</t>
  </si>
  <si>
    <t xml:space="preserve"> Термостат  ВАЗ  1118 (крышка с термоэлементом)</t>
  </si>
  <si>
    <t>HF 445 909</t>
  </si>
  <si>
    <t xml:space="preserve"> 1118-1306010</t>
  </si>
  <si>
    <t xml:space="preserve"> Термостат  ВАЗ  1118 с корпусом в сборе</t>
  </si>
  <si>
    <t>HF 445 910</t>
  </si>
  <si>
    <t xml:space="preserve"> 21082-1306030</t>
  </si>
  <si>
    <t xml:space="preserve"> Термостат  ВАЗ  21082 (крышка с термоэлементом)</t>
  </si>
  <si>
    <t>HF 445 907</t>
  </si>
  <si>
    <t xml:space="preserve"> 21082-1306010-11</t>
  </si>
  <si>
    <t xml:space="preserve"> Термостат  ВАЗ  21082 с корпусом в сборе  (6 патр., н/о)</t>
  </si>
  <si>
    <t>HF 445 908</t>
  </si>
  <si>
    <t xml:space="preserve"> 2190-1306010</t>
  </si>
  <si>
    <t xml:space="preserve"> Термостат  ВАЗ  2190  в сборе</t>
  </si>
  <si>
    <t>HF 445 912</t>
  </si>
  <si>
    <t xml:space="preserve"> ТС 107-1306100-02</t>
  </si>
  <si>
    <t xml:space="preserve"> Термостат  ТС 107-02  ГАЗ, УАЗ  70 °С</t>
  </si>
  <si>
    <t>HF 445 801</t>
  </si>
  <si>
    <t xml:space="preserve"> ТС 107-1306100-01</t>
  </si>
  <si>
    <t xml:space="preserve"> Термостат  ТС 107-01  ГАЗ, УАЗ  80 °С</t>
  </si>
  <si>
    <t>HF 445 802</t>
  </si>
  <si>
    <t xml:space="preserve"> ТС 107-1306100-05</t>
  </si>
  <si>
    <t xml:space="preserve"> Термостат  ТС 107-05  ГАЗ, УАЗ  82 °С</t>
  </si>
  <si>
    <t>HF 445 807</t>
  </si>
  <si>
    <t xml:space="preserve"> ТС 107-1306100-04</t>
  </si>
  <si>
    <t xml:space="preserve"> Термостат  ТС 107-04  ГАЗ, УАЗ  87 °С</t>
  </si>
  <si>
    <t>HF 445 808</t>
  </si>
  <si>
    <t xml:space="preserve"> ТС 108-1306100-03</t>
  </si>
  <si>
    <t xml:space="preserve"> Термостат  ТС 108-03  УАЗ  70 °С</t>
  </si>
  <si>
    <t>HF 445 820</t>
  </si>
  <si>
    <t xml:space="preserve"> ТС 108-1306100-06</t>
  </si>
  <si>
    <t xml:space="preserve"> Термостат  ТС 108-06  УАЗ  80 °С</t>
  </si>
  <si>
    <t>HF 445 822</t>
  </si>
  <si>
    <t xml:space="preserve"> ТС 108-1306100-01</t>
  </si>
  <si>
    <t xml:space="preserve"> Термостат ТС 108-01 ГАЗ 66, 53, 3307, ПАЗ 3205  80°С</t>
  </si>
  <si>
    <t>HF 445 821</t>
  </si>
  <si>
    <t xml:space="preserve"> 21082-1306100</t>
  </si>
  <si>
    <t xml:space="preserve"> Термоэлемент разборного термостата ВАЗ 21082</t>
  </si>
  <si>
    <t>HF 445 911</t>
  </si>
  <si>
    <t xml:space="preserve"> 2112-1109080</t>
  </si>
  <si>
    <t xml:space="preserve"> Фильтр воздушный ВАЗ 2112 без сетки</t>
  </si>
  <si>
    <t>HF 200 021</t>
  </si>
  <si>
    <t xml:space="preserve"> Фильтр воздушный ВАЗ 2112 с сеткой</t>
  </si>
  <si>
    <t>HF 200 022</t>
  </si>
  <si>
    <t xml:space="preserve"> 2101-1012005</t>
  </si>
  <si>
    <t xml:space="preserve"> Фильтр масляный ВАЗ 2101</t>
  </si>
  <si>
    <t>HF 200 501</t>
  </si>
  <si>
    <t xml:space="preserve"> 2108-1012005</t>
  </si>
  <si>
    <t xml:space="preserve"> Фильтр масляный ВАЗ 2105, 2108</t>
  </si>
  <si>
    <t>HF 200 502</t>
  </si>
  <si>
    <t xml:space="preserve"> 3105-1017010</t>
  </si>
  <si>
    <t xml:space="preserve"> Фильтр масляный ГАЗ 3110 (дв.ЗМЗ-4062)</t>
  </si>
  <si>
    <t>HF 200 503</t>
  </si>
  <si>
    <t xml:space="preserve"> 2112-1117010-01</t>
  </si>
  <si>
    <t xml:space="preserve"> Фильтр топливный ВАЗ 2112 (инж. дв. 1.5л.; резьба)</t>
  </si>
  <si>
    <t>HF 200 604</t>
  </si>
  <si>
    <t xml:space="preserve"> 2123-1117010</t>
  </si>
  <si>
    <t xml:space="preserve"> Фильтр топливный ВАЗ 2123 (инж. двиг. 1.6л.; штуцер)</t>
  </si>
  <si>
    <t>HF 200 605</t>
  </si>
  <si>
    <t>Цилиндры тормозные и сцепления</t>
  </si>
  <si>
    <t xml:space="preserve"> 2101-1602610</t>
  </si>
  <si>
    <t xml:space="preserve"> Цилиндр главный привода сцепления ВАЗ 2101</t>
  </si>
  <si>
    <t>HF 244 230</t>
  </si>
  <si>
    <t xml:space="preserve"> 2121-1602610</t>
  </si>
  <si>
    <t xml:space="preserve"> Цилиндр главный привода сцепления ВАЗ 2121</t>
  </si>
  <si>
    <t>HF 244 231</t>
  </si>
  <si>
    <t xml:space="preserve"> 2101-1602510</t>
  </si>
  <si>
    <t xml:space="preserve"> Цилиндр рабочий привода сцепления ВАЗ 2101</t>
  </si>
  <si>
    <t>HF 244 250</t>
  </si>
  <si>
    <t xml:space="preserve"> 1118-3505010</t>
  </si>
  <si>
    <t xml:space="preserve"> Цилиндр тормозной главный ВАЗ 1118</t>
  </si>
  <si>
    <t>HF 244 100</t>
  </si>
  <si>
    <t xml:space="preserve"> 2101-3505008</t>
  </si>
  <si>
    <t xml:space="preserve"> Цилиндр тормозной главный  ВАЗ 2101</t>
  </si>
  <si>
    <t>HF 244 101</t>
  </si>
  <si>
    <t xml:space="preserve"> 2108-3505010</t>
  </si>
  <si>
    <t xml:space="preserve"> Цилиндр тормозной главный ВАЗ 2108</t>
  </si>
  <si>
    <t>HF 244 102</t>
  </si>
  <si>
    <t xml:space="preserve"> 2121-3505009</t>
  </si>
  <si>
    <t xml:space="preserve"> Цилиндр тормозной главный ВАЗ 2121</t>
  </si>
  <si>
    <t>HF 244 103</t>
  </si>
  <si>
    <t xml:space="preserve"> 21213-3505009</t>
  </si>
  <si>
    <t xml:space="preserve"> Цилиндр тормозной главный ВАЗ 21213</t>
  </si>
  <si>
    <t>HF 244 104</t>
  </si>
  <si>
    <t xml:space="preserve"> 2101-3502040</t>
  </si>
  <si>
    <t xml:space="preserve"> Цилиндр заднего тормоза  ВАЗ 2101</t>
  </si>
  <si>
    <t>HF 244 181</t>
  </si>
  <si>
    <t xml:space="preserve"> 2105-3502040</t>
  </si>
  <si>
    <t xml:space="preserve"> Цилиндр заднего тормоза  ВАЗ 2105</t>
  </si>
  <si>
    <t>HF 244 185</t>
  </si>
  <si>
    <t xml:space="preserve"> 2101-3501180</t>
  </si>
  <si>
    <t xml:space="preserve"> Цилиндр колесный дискового тормоза ВАЗ 2101 внешний правый</t>
  </si>
  <si>
    <t>HF 244 140</t>
  </si>
  <si>
    <t xml:space="preserve"> 2101-3501181</t>
  </si>
  <si>
    <t xml:space="preserve"> Цилиндр колесный дискового тормоза ВАЗ 2101 внешний левый</t>
  </si>
  <si>
    <t>HF 244 141</t>
  </si>
  <si>
    <t xml:space="preserve"> 2101-3501182</t>
  </si>
  <si>
    <t xml:space="preserve"> Цилиндр колесный дискового тормоза ВАЗ 2101 внутренний правый</t>
  </si>
  <si>
    <t>HF 244 142</t>
  </si>
  <si>
    <t xml:space="preserve"> 2101-3501183</t>
  </si>
  <si>
    <t xml:space="preserve"> Цилиндр колесный дискового тормоза ВАЗ 2101 внутренний левый</t>
  </si>
  <si>
    <t>HF 244 143</t>
  </si>
  <si>
    <t xml:space="preserve"> 2018-3501044</t>
  </si>
  <si>
    <t xml:space="preserve"> Цилиндр колесный дискового тормоза ВАЗ 2108 правый</t>
  </si>
  <si>
    <t>HF 244 144</t>
  </si>
  <si>
    <t xml:space="preserve"> 2108-3501045</t>
  </si>
  <si>
    <t xml:space="preserve"> Цилиндр колесный дискового тормоза ВАЗ 2108 левый</t>
  </si>
  <si>
    <t>HF 244 145</t>
  </si>
  <si>
    <t xml:space="preserve"> 2121-3501178</t>
  </si>
  <si>
    <t xml:space="preserve"> Цилиндр колесный дискового тормоза ВАЗ 2121 правый</t>
  </si>
  <si>
    <t>HF 244 148</t>
  </si>
  <si>
    <t xml:space="preserve"> 2121-3501179</t>
  </si>
  <si>
    <t xml:space="preserve"> Цилиндр колесный дискового тормоза ВАЗ 2121 левый</t>
  </si>
  <si>
    <t>HF 244 149</t>
  </si>
  <si>
    <t xml:space="preserve"> 1111-2215056</t>
  </si>
  <si>
    <t xml:space="preserve"> Шрус внутренний ВАЗ 1111 триподный</t>
  </si>
  <si>
    <t>HF 401 235</t>
  </si>
  <si>
    <t xml:space="preserve"> 2108-2215056</t>
  </si>
  <si>
    <t xml:space="preserve"> Шрус внутренний ВАЗ 2108 триподный</t>
  </si>
  <si>
    <t>HF 401 220</t>
  </si>
  <si>
    <t xml:space="preserve"> Шрус внутренний ВАЗ 2108 шариковый</t>
  </si>
  <si>
    <t>HF 401 221</t>
  </si>
  <si>
    <t xml:space="preserve"> 2121-2215057</t>
  </si>
  <si>
    <t xml:space="preserve"> Шрус внутренний ВАЗ 2121 левый</t>
  </si>
  <si>
    <t>HF 401 244</t>
  </si>
  <si>
    <t xml:space="preserve"> 2121-2215056</t>
  </si>
  <si>
    <t xml:space="preserve"> Шрус внутренний ВАЗ 2121 правый</t>
  </si>
  <si>
    <t>HF 401 246</t>
  </si>
  <si>
    <t xml:space="preserve"> 2123-2215057</t>
  </si>
  <si>
    <t xml:space="preserve"> Шрус внутренний ВАЗ 2123 левый</t>
  </si>
  <si>
    <t>HF 401 264</t>
  </si>
  <si>
    <t xml:space="preserve"> 2123-2215056</t>
  </si>
  <si>
    <t xml:space="preserve"> Шрус внутренний ВАЗ 2123 правый</t>
  </si>
  <si>
    <t>HF 401 266</t>
  </si>
  <si>
    <t xml:space="preserve"> 1111-2215012</t>
  </si>
  <si>
    <t xml:space="preserve"> Шрус наружный ВАЗ 1111</t>
  </si>
  <si>
    <t>HF 401 530</t>
  </si>
  <si>
    <t xml:space="preserve"> 2110-2215012</t>
  </si>
  <si>
    <t xml:space="preserve"> Шрус наружный ВАЗ 2110</t>
  </si>
  <si>
    <t>HF 401 510</t>
  </si>
  <si>
    <t xml:space="preserve"> 2121-2215012</t>
  </si>
  <si>
    <t xml:space="preserve"> Шрус наружный ВАЗ 2121</t>
  </si>
  <si>
    <t>HF 401 540</t>
  </si>
  <si>
    <t xml:space="preserve"> 2123-2215012-00</t>
  </si>
  <si>
    <t xml:space="preserve"> Шрус наружный ВАЗ 2123 без АБС</t>
  </si>
  <si>
    <t>HF 401 560</t>
  </si>
  <si>
    <t xml:space="preserve"> 2123-2215012-10</t>
  </si>
  <si>
    <t xml:space="preserve"> Шрус наружный ВАЗ 2123 с АБС</t>
  </si>
  <si>
    <t>HF 401 561</t>
  </si>
  <si>
    <t xml:space="preserve"> 11186-2215012</t>
  </si>
  <si>
    <t xml:space="preserve"> Шрус наружный ВАЗ 2170 , 1118 (с  ABS)</t>
  </si>
  <si>
    <t>HF 401 580</t>
  </si>
  <si>
    <t>Кол-во (компл.)</t>
  </si>
  <si>
    <t xml:space="preserve">                                                            Интернет-магазин "Автодом ИЛВА"       с.т.(932)612-12-12 </t>
  </si>
  <si>
    <t>Пружины задние "Лифт" (+20) ВАЗ 2101-07</t>
  </si>
  <si>
    <t>Пружины задние  Стандартные усиленные ВАЗ 2101-07</t>
  </si>
  <si>
    <t>Пружины задние "Комфорт" (-30) ВАЗ 2101-07</t>
  </si>
  <si>
    <t>Пружины задние "Комфорт" (-50) ВАЗ 2101-07</t>
  </si>
  <si>
    <t>Пружины задние "Комфорт" (-70) ВАЗ 2101-07</t>
  </si>
  <si>
    <t>Пружины задние "Комфорт" (-90) ВАЗ 2101-07</t>
  </si>
  <si>
    <t>Пружины задние  "Драйв" (-30) ВАЗ 2101-07</t>
  </si>
  <si>
    <t>Пружины задние "Драйв" (-50) ВАЗ 2101-07</t>
  </si>
  <si>
    <t>Пружины задние "Драйв" (-70) ВАЗ 2101-07</t>
  </si>
  <si>
    <t>Пружины задние "Драйв" (-90) ВАЗ 2101-07</t>
  </si>
  <si>
    <t>Пружины задние "Драйв" (-120) ВАЗ 2101-07</t>
  </si>
  <si>
    <t>Пружины задние "Лифт" (+20) ВАЗ 2108-2110</t>
  </si>
  <si>
    <t>Пружины задние  Стандартные переменный шаг ВАЗ 2108-2110</t>
  </si>
  <si>
    <t>Пружины задние "Комфорт" (-30) ВАЗ 2108-2110</t>
  </si>
  <si>
    <t>Пружины задние "Комфорт" (-50) ВАЗ 2108-2110</t>
  </si>
  <si>
    <t>Пружины задние "Комфорт" (-70) ВАЗ 2108-2110</t>
  </si>
  <si>
    <t>Пружины задние "Комфорт" (-90) ВАЗ 2108-2110</t>
  </si>
  <si>
    <t>Пружины задние "Драйв" (-30) ВАЗ 2108-2110</t>
  </si>
  <si>
    <t>Пружины задние "Драйв" (-50) ВАЗ 2108-2110</t>
  </si>
  <si>
    <t>Пружины задние "Драйв" (-70) ВАЗ 2108-2110</t>
  </si>
  <si>
    <t>Пружины задние "Драйв" (-90) ВАЗ 2108-2110</t>
  </si>
  <si>
    <t>Пружины задние "Драйв" (-120) ВАЗ 2108-2110</t>
  </si>
  <si>
    <t>Пружины задние "Лифт" (+20) ВАЗ 2170-2190</t>
  </si>
  <si>
    <t>Пружины задние Стандартные ВАЗ 2170-2190</t>
  </si>
  <si>
    <t>Пружины задние Усиленные стандартные ВАЗ 2170-2190</t>
  </si>
  <si>
    <t>Пружины задние "Комфорт" (-30) ВАЗ 2170-2190</t>
  </si>
  <si>
    <t>Пружины задние "Комфорт" (-50) ВАЗ 2170-2190</t>
  </si>
  <si>
    <t>Пружины задние "Драйв" (-30) ВАЗ 2170-2190</t>
  </si>
  <si>
    <t>Пружины задние "Драйв" (-50) ВАЗ 2170-2190</t>
  </si>
  <si>
    <t>Пружины задние "Драйв" (-70) ВАЗ 2170-2190</t>
  </si>
  <si>
    <t>Пружины задние "Драйв" (-90) ВАЗ 2170-2190</t>
  </si>
  <si>
    <t>Пружины задние "Драйв" (-120) ВАЗ 2170-2190</t>
  </si>
  <si>
    <t>Пружины передние "Драйв" (-120) ВАЗ 2170-2190</t>
  </si>
  <si>
    <t>Пружины передние "Лифт" (+20) ВАЗ 2170-2190</t>
  </si>
  <si>
    <t>Пружины передние Стандартные ВАЗ 2170-2190</t>
  </si>
  <si>
    <t>Пружины передние Усиленные стандартные ВАЗ 2170-2190</t>
  </si>
  <si>
    <t>Пружины передние "Комфорт" (-30) ВАЗ 2170-2190</t>
  </si>
  <si>
    <t>Пружины передние "Комфорт" (-50) ВАЗ 2170-2190</t>
  </si>
  <si>
    <t>Пружины передние "Драйв" (-30) ВАЗ 2170-2190</t>
  </si>
  <si>
    <t>Пружины передние "Драйв" (-50) ВАЗ 2170-2190</t>
  </si>
  <si>
    <t>Пружины передние "Драйв" (-70) ВАЗ 2170-2190</t>
  </si>
  <si>
    <t>Пружины передние "Драйв" (-90) ВАЗ 2170-2190</t>
  </si>
  <si>
    <t>Пружины передние "Драйв"(-120) ВАЗ 2108-2110</t>
  </si>
  <si>
    <t>Пружины передние "Драйв" (-90) ВАЗ 2108-2110</t>
  </si>
  <si>
    <t>Пружины передние "Драйв" (-70) ВАЗ 2108-2110</t>
  </si>
  <si>
    <t>Пружины передние "Драйв" (-50) ВАЗ 2108-2110</t>
  </si>
  <si>
    <t>Пружины передние "Драйв" (-30) ВАЗ 2108-2110</t>
  </si>
  <si>
    <t>Пружины передние "Комфорт" (-90) ВАЗ 2108-2110</t>
  </si>
  <si>
    <t>Пружины передние "Комфорт" (-70) ВАЗ 2108-2110</t>
  </si>
  <si>
    <t>Пружины передние "Комфорт" (-50) ВАЗ 2108-2110</t>
  </si>
  <si>
    <t>Пружины передние "Комфорт" (-30) ВАЗ 2108-2110</t>
  </si>
  <si>
    <t>Пружины передние Стандартные переменный шаг ВАЗ 2108-2110</t>
  </si>
  <si>
    <t>Пружины передние "Лифт" (+20) ВАЗ 2108-2110</t>
  </si>
  <si>
    <t>Пружины передние "Драйв"(-120) ВАЗ 2101-07</t>
  </si>
  <si>
    <t>Пружины передние "Драйв" (-90) ВАЗ 2101-07</t>
  </si>
  <si>
    <t>Пружины передние "Драйв" (-70) ВАЗ 2101-07</t>
  </si>
  <si>
    <t>Пружины передние "Драйв" (-50) ВАЗ 2101-07</t>
  </si>
  <si>
    <t>Пружины передние "Драйв" (-30) ВАЗ 2101-07</t>
  </si>
  <si>
    <t>Пружины передние "Комфорт" (-90) ВАЗ 2101-07</t>
  </si>
  <si>
    <t>Пружины передние "Комфорт" (-70) ВАЗ 2101-07</t>
  </si>
  <si>
    <t>Пружины передние "Комфорт" (-50) ВАЗ 2101-07</t>
  </si>
  <si>
    <t>Пружины передние "Комфорт" (-30) ВАЗ 2101-07</t>
  </si>
  <si>
    <t>Пружины передние Стандартные усиленные ВАЗ 2101-07</t>
  </si>
  <si>
    <t>Пружины передние"Лифт" (+20) ВАЗ 2101-07</t>
  </si>
  <si>
    <t xml:space="preserve">"Автодом ИЛВА"       с.т.(932)612-12-12 </t>
  </si>
  <si>
    <t>Общая сумма заказа</t>
  </si>
  <si>
    <t>р.</t>
  </si>
  <si>
    <t>Амортизатор SS20 Chevrolet Aveo зад комфорт(к-т 2шт)(96653235,96494605,96410116,96980831)(SS20189)</t>
  </si>
  <si>
    <t>Амортизатор SS20 Chevrolet Aveo зад шоссе (к-т 2шт)(96653235,96494605,96410116,96980831)(SS20190)</t>
  </si>
  <si>
    <t>Амортизатор SS20 Chevrolet Lanos зад комфорт (к-т 2шт)(аналог 96445041)(SS20135)</t>
  </si>
  <si>
    <t>Амортизатор SS20 Chevrolet Lanos зад шоссе (к-т 2шт)  (аналог 96445041)(SS20136)</t>
  </si>
  <si>
    <t>Амортизатор SS20 Daewoo Nexia  зад  комфорт(к-т 2шт)(аналог 96169523) (SS20133)</t>
  </si>
  <si>
    <t>Амортизатор SS20 Daewoo Nexia  зад  шоссе(к-т 2шт)(аналог 96169523) (SS20134)</t>
  </si>
  <si>
    <t>Амортизатор SS20 Ford Focus II зад комфорт(к-т 2шт)(1360152, 1493525, 1492404, 1681896)(SS20203)</t>
  </si>
  <si>
    <t>Амортизатор SS20 Ford Focus II зад шоссе(к-т 2шт)(1360152, 1493525, 1492404, 1681896)(SS20204)</t>
  </si>
  <si>
    <t>Амортизатор SS20 Great Wall Hover задний Комфорт (2915100-K00, 2915100-F00)(к-т 2 шт)(SS20248)</t>
  </si>
  <si>
    <t>Амортизатор SS20 Great Wall Hover задний Шоссе (2915100-K00, 2915100-F00)(к-т 2 шт)(SS20249)</t>
  </si>
  <si>
    <t>Амортизатор SS20 Great Wall Hover передний Комфорт (2905100-K00, 2905100-F00)(к-т 2 шт)(SS20244)</t>
  </si>
  <si>
    <t>Амортизатор SS20 Great Wall Hover передний Шоссе (2905100-K00, 2905100-F00)(к-т 2 шт)(SS20245)</t>
  </si>
  <si>
    <t>Амортизатор SS20 Hyundai Solaris зад комфорт (к-т 2шт)(аналог 55350-25551)(SS20137)</t>
  </si>
  <si>
    <t>Амортизатор SS20 Hyundai Solaris зад шоссе (к-т 2шт)(аналог 55350-25551)(SS20138)</t>
  </si>
  <si>
    <t>Амортизатор SS20 Renault Logan,LADA Largus зад комфорт(к-т2шт)(аналог6001549248,8200779901)(SS20228)</t>
  </si>
  <si>
    <t>Амортизатор SS20 Renault Logan,LADA Largus зад шоссе(к-т 2шт)(аналог6001549248, 8200779901)(SS20229)</t>
  </si>
  <si>
    <t>Защитная оплетка витка пружины SS20 полиуретановая d 120-160 мм (к-т 2 шт.) (SS64107)</t>
  </si>
  <si>
    <t>Защитная оплетка витка пружины SS20 полиуретановая d 80-120 мм (к-т 2 шт.) (SS64106)</t>
  </si>
  <si>
    <t>Опора стойки СИТЕК Chevrolet Lanos (компл 2шт) (аналог 96444919-20)</t>
  </si>
  <si>
    <t>Опора стойки СИТЕК Daewoo Nexia (компл 2шт) (аналог 90184756)</t>
  </si>
  <si>
    <t>Опора стойки СИТЕК Hyundai Sonata (компл 2шт) (аналог 54611-24100)</t>
  </si>
  <si>
    <t>Патроны передних амортизаторов  Lanos, Nexia,Espero Комфорт (2 шт)(аналог 96208556)(ss25102)</t>
  </si>
  <si>
    <t>Патроны передних амортизаторов  Lanos, Nexia,Espero шоссе (2 шт)(аналог 96208556)(ss25103)</t>
  </si>
  <si>
    <t>Подушка крепления основного глушителя DAEWOO Nexia (аналог 90128194)(EM66898)</t>
  </si>
  <si>
    <t>Проставка колеса SS20 Lacetti СПОРТ (к-т 2 шт) 8 мм (SS50104)(аналог96407819; 96407820)</t>
  </si>
  <si>
    <t>Проставки межвитковые под пружину ЭМ (универсальные) (EM50898)</t>
  </si>
  <si>
    <t>Рем комплект стоек стабилизатора DAEWOO Nexia  (аналог 02875013)(EM40895)</t>
  </si>
  <si>
    <t>Серьга крепления дополнительного глушителя DAEWOO Nexia (аналог 90352773)(EM66899)</t>
  </si>
  <si>
    <t>Стойки стаб.ЭМ в сборе Nexia (2875013;08311-28082;11068358;90209277;96129839;09100-08001)(EM40896)</t>
  </si>
  <si>
    <t>SS20203</t>
  </si>
  <si>
    <t>SS20204</t>
  </si>
  <si>
    <t>SS20248</t>
  </si>
  <si>
    <t>SS20249</t>
  </si>
  <si>
    <t>SS20244</t>
  </si>
  <si>
    <t>SS20245</t>
  </si>
  <si>
    <t>EM66898</t>
  </si>
  <si>
    <t>EM50898</t>
  </si>
  <si>
    <t>EM40895</t>
  </si>
  <si>
    <t>EM66899</t>
  </si>
  <si>
    <t>EM40896</t>
  </si>
  <si>
    <t>Амортизатор SS20 2101/2121  КОМФОРТ задний(компл 2 шт) (SS20224)</t>
  </si>
  <si>
    <t>Амортизатор SS20 2101/2121  КОМФОРТ передний(компл 2 шт) (SS20220)</t>
  </si>
  <si>
    <t>Амортизатор SS20 2101/2121  ШОССЕ задний(компл 2 шт) (SS20225)</t>
  </si>
  <si>
    <t>Амортизатор SS20 2101/2121  ШОССЕ передний(компл 2 шт) (SS20221)</t>
  </si>
  <si>
    <t>Амортизатор SS20 2101/2121 СПОРТ задний(компл 2 шт) (SS20226)</t>
  </si>
  <si>
    <t>Амортизатор SS20 2101/2121 СПОРТ передний(компл 2 шт) (SS20222)</t>
  </si>
  <si>
    <t>Амортизатор SS20 2123  КОМФОРТ задний(компл 2 шт) (SS20174)</t>
  </si>
  <si>
    <t>Амортизатор SS20 2123  КОМФОРТ передний(компл 2 шт) (SS20171)</t>
  </si>
  <si>
    <t>Амортизатор SS20 2123  ШОССЕ задний(компл 2 шт) (SS20175)</t>
  </si>
  <si>
    <t>Амортизатор SS20 2123  ШОССЕ передний(компл 2 шт) (SS20172)</t>
  </si>
  <si>
    <t>Амортизатор SS20 2123 СПОРТ задний(компл 2 шт) (SS20176)</t>
  </si>
  <si>
    <t>Амортизатор SS20 2123 СПОРТ передний(компл 2 шт) (SS20173)</t>
  </si>
  <si>
    <t>Амортизатор SS20 Газель (комфорт)(компл 2 шт) (SS20183)</t>
  </si>
  <si>
    <t>Амортизатор SS20 Газель (шоссе)(компл 2 шт) (SS20184)</t>
  </si>
  <si>
    <t>Амортизатор SS20 УАЗ Patriot зад комфорт (компл 2 шт) (SS20186)</t>
  </si>
  <si>
    <t>Амортизатор SS20 УАЗ Patriot зад спорт (компл 2 шт) (SS20202)</t>
  </si>
  <si>
    <t>Амортизатор SS20 УАЗ Patriot зад шоссе (компл 2 шт) (SS20188)</t>
  </si>
  <si>
    <t>Амортизатор SS20 УАЗ Patriot перед комфорт (компл 2 шт) (SS20185)</t>
  </si>
  <si>
    <t>Амортизатор SS20 УАЗ Patriot перед спорт (компл 2 шт) (SS20201)</t>
  </si>
  <si>
    <t>Амортизатор SS20 УАЗ Patriot перед шоссе (компл 2 шт) (SS20187)</t>
  </si>
  <si>
    <t>Вал рулевой SS20  1117-1119 с ЭУР , 2190 с ЭУР,Datsun on-DO, Datsun mi-DO (составной) (SS44103)</t>
  </si>
  <si>
    <t>Вал рулевой SS20  1117-1119 с ЭУР , 2190 с ЭУР,Datsun on-DO, Datsun mi-DO (цельнометалл.) (SS44105)</t>
  </si>
  <si>
    <t>Защитная проставка опоры стойки передней подвески обрезиненная ВАЗ 1117-1119,2190(к-т2 шт) (SS50108)</t>
  </si>
  <si>
    <t>Комплект Электронно-Регулируемых Амортизаторов "ЭРА100"  2108</t>
  </si>
  <si>
    <t>Комплект Электронно-Регулируемых Амортизаторов "ЭРА100" 2110</t>
  </si>
  <si>
    <t>Комплект Электронно-Регулируемых Амортизаторов "ЭРА100" 2170</t>
  </si>
  <si>
    <t>Коническая пружина нижнего клапана SS20 (в упаковке 50 шт) (SS86101)</t>
  </si>
  <si>
    <t>Модуль передней подвески SS20 в сборе   1117-1119  Комфорт с опорой  GOLD (компл 2 шт)</t>
  </si>
  <si>
    <t>Модуль передней подвески SS20 в сборе   2170  Комфорт с опорой  GOLD (компл 2 шт)</t>
  </si>
  <si>
    <t>Опора стойки SS20   GOLD 1118 Калина (к-т 2 шт) с фирменным подшипником SS20 (SS10115)</t>
  </si>
  <si>
    <t>Опора стойки SS20   GOLD 2170 Приора (к-т 2 шт) с фирменным подшипником SS20 (SS10116)</t>
  </si>
  <si>
    <t>Опора стойки SS20   GOLD 2190 Гранта без ЭУР(к-т 2 шт) с фирменным подшипником SS20 (SS10120)</t>
  </si>
  <si>
    <t>Опора стойки SS20   GOLD 2190(Гранта,Datsun on-DO,Datsun mi-DO с ЭУР)(к-т 2шт) с подш(SS10121)</t>
  </si>
  <si>
    <t>Опора стойки SS20  1118 Калина (к-т 2 шт) с фирменным подшипником SS20 (SS10114)</t>
  </si>
  <si>
    <t>Опора стойки SS20  1118 Калина(демпфер)(к-т 2 шт) (SS10108)</t>
  </si>
  <si>
    <t>Опора стойки SS20  2108  КВИН (к-т 2 шт) (SS10106)</t>
  </si>
  <si>
    <t>Опора стойки SS20  2108  Стандарт(к-т 2 шт) (SS10101)</t>
  </si>
  <si>
    <t>Опора стойки SS20  2108 Мастер(к-т 2 шт) (SS10103)</t>
  </si>
  <si>
    <t>Опора стойки SS20  2108-2112 Спорт-универсал(к-т 2 шт) (SS10105)</t>
  </si>
  <si>
    <t>Опора стойки SS20  2110  КВИН(к-т 2 шт) (SS10107)</t>
  </si>
  <si>
    <t>Опора стойки SS20  2110  Стандарт(к-т 2 шт) (SS10102)</t>
  </si>
  <si>
    <t>Опора стойки SS20  2110 Мастер(к-т 2 шт) (SS10104)</t>
  </si>
  <si>
    <t>Опора стойки SS20  2170 (Приора) Мастер (к-т 2 шт) с фирменным подшипником SS20 (SS10110)</t>
  </si>
  <si>
    <t>Опора стойки SS20  2190 (Гранта,Datsun on-DO,Datsun mi-DO с ЭУР)Мастер(к-т 2шт) с подш SS20(SS10123)</t>
  </si>
  <si>
    <t>Отбойник хода сжатия elastogran SS20 1118 зад (к-т 2 шт.) (SS74118)</t>
  </si>
  <si>
    <t>Отбойник хода сжатия elastogran SS20 1118 перед (к-т 2 шт.) (SS74117)</t>
  </si>
  <si>
    <t>Отбойник хода сжатия elastogran SS20 2108  зад (к-т 2 шт.) (SS74102)</t>
  </si>
  <si>
    <t>Отбойник хода сжатия elastogran SS20 2108  перед (к-т 2 шт.) (SS74101)</t>
  </si>
  <si>
    <t>Отбойник хода сжатия elastogran SS20 2108 КОМФОРТ зад (к-т 2 шт.) (SS74106)</t>
  </si>
  <si>
    <t>Отбойник хода сжатия elastogran SS20 2108 КОМФОРТ перед (к-т 2 шт.) (SS74105)</t>
  </si>
  <si>
    <t>Отбойник хода сжатия elastogran SS20 2108 СПОРТ зад (к-т 2 шт.) (SS74114)</t>
  </si>
  <si>
    <t>Отбойник хода сжатия elastogran SS20 2108 СПОРТ перед (к-т 2 шт.) (SS74113)</t>
  </si>
  <si>
    <t>Отбойник хода сжатия elastogran SS20 2108 ШОССЕ зад (к-т 2 шт.) (SS74110)</t>
  </si>
  <si>
    <t>Отбойник хода сжатия elastogran SS20 2108 ШОССЕ перед (к-т 2 шт.) (SS74109)</t>
  </si>
  <si>
    <t>Отбойник хода сжатия elastogran SS20 2110,2170  зад (к-т 2 шт.) (SS74104)</t>
  </si>
  <si>
    <t>Отбойник хода сжатия elastogran SS20 2110,2170  перед (к-т 2 шт.) (SS74103)</t>
  </si>
  <si>
    <t>Отбойник хода сжатия elastogran SS20 2110,2170 КОМФОРТ зад (к-т 2 шт.) (SS74108)</t>
  </si>
  <si>
    <t>Отбойник хода сжатия elastogran SS20 2110,2170 КОМФОРТ перед (к-т 2 шт.) (SS74107)</t>
  </si>
  <si>
    <t>Отбойник хода сжатия elastogran SS20 2110,2170 СПОРТ зад (к-т 2 шт.) (SS74116)</t>
  </si>
  <si>
    <t>Отбойник хода сжатия elastogran SS20 2110,2170 СПОРТ перед (к-т 2 шт.) (SS74115)</t>
  </si>
  <si>
    <t>Отбойник хода сжатия elastogran SS20 2110,2170 ШОССЕ зад (к-т 2 шт.) (SS74112)</t>
  </si>
  <si>
    <t>Отбойник хода сжатия elastogran SS20 2110,2170 ШОССЕ перед (к-т 2 шт.) (SS74111)</t>
  </si>
  <si>
    <t>Подшипник опоры SS20 фирменный 1118-2170 (компл 2 шт)(кроме штатной опоры 2170) (SS10113)</t>
  </si>
  <si>
    <t>Полиуретан. втулка заднего аммортизатора 2101(2906231) SS20 (компл. 4 шт) (SS70122)</t>
  </si>
  <si>
    <t>Полиуретан.втулка передней балки(краба) SS20 2108 (2904050),к-т 2 шт (SS70102)</t>
  </si>
  <si>
    <t>Полиуретан.втулка передней балки(краба) SS20 2108 (2904050),к-т 2 шт.красные СПОРТ (SS70113)</t>
  </si>
  <si>
    <t>Полиуретан.втулка реактивной тяги большая  SS20 2101 (2919042)  к-т. 4 шт (SS70125)</t>
  </si>
  <si>
    <t>Полиуретан.втулка реактивной тяги малая  SS20 2101 (2919108)  к-т. 6 шт (SS70124)</t>
  </si>
  <si>
    <t>Полиуретан.втулка стабилизатора  SS20 2101(2906040),к-т 2 шт (SS70123)</t>
  </si>
  <si>
    <t>Полиуретан.втулка стабилизатора  SS20 2123 ШЕВИ центральная (2906046),к-т 2 шт (SS70132)</t>
  </si>
  <si>
    <t>Полиуретан.втулка стабилизатора  SS20 2123 ШЕВИ(2906040),к-т 4 шт (SS70131)</t>
  </si>
  <si>
    <t>Полиуретан.втулка стабилизатора концевая SS20 2121(2906040),к-т 2 шт (SS70128)</t>
  </si>
  <si>
    <t>Полиуретан.втулка стабилизатора центральная SS20 2121(2906046),к-т 2 шт (SS70130)</t>
  </si>
  <si>
    <t>Полиуретан.нижняя втулка амортизатора заднего SS20 2108 (2915446-01),к-т 2 шт (SS70101)</t>
  </si>
  <si>
    <t>Полиуретан.нижняя втулка амортизатора заднего SS20 2108 (2915446-01),к-т 2 шт красные СПОРТ(SS70112)</t>
  </si>
  <si>
    <t>Полиуретан.опоры рулевого механизма SS20 2108 (3403080+3403082),к-т 2 шт. (SS70106)</t>
  </si>
  <si>
    <t>Полиуретан.подушка амортизатора заднего SS20 2110 (2915450),к-т 4 шт.(бублики) (SS70105)</t>
  </si>
  <si>
    <t>Полиуретан.подушка амортизатора заднего SS20 2110 (2915450)к-т 4 шт(бублики) красные СПОРТ (SS70116)</t>
  </si>
  <si>
    <t>компл.</t>
  </si>
  <si>
    <t>Полиуретан.подушка штанги стабилизатора SS20 1118-2170,(2906040),к-т 2 шт (SS70109)</t>
  </si>
  <si>
    <t>Полиуретан.подушка штанги стабилизатора SS20 1118-2170,(2906040)к-т 2 шт.краснСПОРТ (SS70119)</t>
  </si>
  <si>
    <t>Полиуретан.подушка штанги стабилизатора SS20 2108 (2906040),к-т 2 шт (SS70107)</t>
  </si>
  <si>
    <t>Полиуретан.подушка штанги стабилизатора SS20 2108 (2906040),к-т 2 шт.красные СПОРТ (SS70117)</t>
  </si>
  <si>
    <t>Полиуретан.подушка штанги стабилизатора SS20 2110 (2906040),к-т 2 шт (SS70108)</t>
  </si>
  <si>
    <t>Полиуретан.подушка штанги стабилизатора SS20 2110 (2906040),к-т 2 шт.красные СПОРТ (SS70118)</t>
  </si>
  <si>
    <t>Полиуретан.подушка штанги стабилизатора SS20 2190,(2906040)(d=22мм),к-т 2 шт (SS70133)</t>
  </si>
  <si>
    <t>SS70133</t>
  </si>
  <si>
    <t>Полиуретан.подушка штанги стабилизатора SS20 2192,(2906040)(d=24мм),к-т 2 шт (SS70134)</t>
  </si>
  <si>
    <t>SS70134</t>
  </si>
  <si>
    <t>Полиуретан.сайлентблок рычага верхнего SS20 2101 (2904180),к-т 4 шт (SS70126)</t>
  </si>
  <si>
    <t>Полиуретан.сайлентблок рычага нижнего SS20 2101 (2904040)/рычага верх 2121,к-т 4 шт (SS70127)</t>
  </si>
  <si>
    <t>Полиуретан.сайлентблок рычага нижнего SS20 2121 (2904040),к-т 4 шт (SS70129)</t>
  </si>
  <si>
    <t>Полиуретан.шарнир задней балки SS20 2108 (2914054),к-т 2 шт (SS70110)</t>
  </si>
  <si>
    <t>Полиуретан.шарнир задней балки SS20 2108 (2914054),к-т 2 шт.красные СПОРТ (SS70120)</t>
  </si>
  <si>
    <t>Полиуретан.шарнир задней балки SS20 2110 (2914054),к-т 2 шт (SS70111)</t>
  </si>
  <si>
    <t>Полиуретан.шарнир задней балки SS20 2110 (2914054),к-т 2 шт.красные СПОРТ (SS70121)</t>
  </si>
  <si>
    <t>Полиуретан.шарнир нижнего рычага передней подвески SS20 2108 (2904040),к-т 2 шт.желтые (SS70103)</t>
  </si>
  <si>
    <t>Полиуретан.шарнир нижнего рычага передней подвески SS20 2108 (2904040),к-т 2 шт.красные (SS70114)</t>
  </si>
  <si>
    <t>Полиуретан.шарнир растяжки задний SS20 2108 (2904046),к-т 4 шт.(ромашки) желтые (SS70104)</t>
  </si>
  <si>
    <t>Полиуретан.шарнир растяжки задний SS20 2108 (2904046),к-т 4 шт.(ромашки) красные (SS70115)</t>
  </si>
  <si>
    <t>Проставка колеса SS20  НИВА  СПОРТ (к-т 2 шт) 20 мм (SS50103)</t>
  </si>
  <si>
    <t>Проставка колеса SS20 2108-2190 СПОРТ (к-т 2 шт) 15 мм (SS50106)</t>
  </si>
  <si>
    <t>Проставка колеса SS20 2108-2190 СПОРТ (к-т 2 шт) 20 мм (SS50107)</t>
  </si>
  <si>
    <t>Проставка колеса SS20 2108-2190,Datsun СПОРТ (к-т 2 шт) 10 мм (SS50102)</t>
  </si>
  <si>
    <t>Пружина SS20 GOLD 2108 задней подвески (компл 2 шт.) (SS30119)</t>
  </si>
  <si>
    <t>Пружина SS20 GOLD 2108-2110 передней подвески (компл 2 шт.) (SS30113)</t>
  </si>
  <si>
    <t>Пружина SS20 GOLD 2110-21112 передней подвески (компл 2 шт.) (SS30114)</t>
  </si>
  <si>
    <t>Пружина SS20 Gold Progressive задней подвески 1118 (переменный шаг витков)(компл 2 шт.) (SS30131)</t>
  </si>
  <si>
    <t>Пружина SS20 Gold Progressive задней подвески 2108 (переменный шаг витков)(компл 2 шт.) (SS30127)</t>
  </si>
  <si>
    <t>Пружина SS20 Gold Progressive задней подвески 2110 (переменный шаг витков)(компл 2 шт.) (SS30128)</t>
  </si>
  <si>
    <t>Пружина SS20 Gold Progressive задней подвески 2111 (переменный шаг витков)(компл 2 шт.) (SS30129)</t>
  </si>
  <si>
    <t>Пружина SS20 Gold Progressive задней подвески 2123 (переменный шаг витков)(компл 2 шт.) (SS30130)</t>
  </si>
  <si>
    <t>Пружина SS20 Gold Progressive передней подвески 2108-2110 (перем шаг витков)(компл 2 шт.) (SS30124)</t>
  </si>
  <si>
    <t>Пружина SS20 Gold Progressive передней подвески 2110-2112 (перем шаг витков)(компл 2 шт.) (SS30125)</t>
  </si>
  <si>
    <t>Пружина SS20 Gold Progressive передней подвески 2123 (перем шаг витков)(компл 2 шт.) (SS30126)</t>
  </si>
  <si>
    <t>Пружина SS20 RACING задней подвески 2108-2190 (-30мм.)(переменный шаг витков)(компл 2 шт.) (SS30139)</t>
  </si>
  <si>
    <t>Пружина SS20 RACING задней подвески 2108-2190 (-50мм.)(переменный шаг витков)(компл 2 шт.) (SS30140)</t>
  </si>
  <si>
    <t>Пружина SS20 RACING задней подвески 2108-2190 (-70мм.)(переменный шаг витков)(компл 2 шт.) (SS30141)</t>
  </si>
  <si>
    <t>Пружина SS20 RACING передней подвески 1119,2170,2190 (-30мм.)(бочкообразные)(компл 2 шт.) (SS30136)</t>
  </si>
  <si>
    <t>Пружина SS20 RACING передней подвески 1119,2170,2190 (-50мм.)(бочкообразные)(компл 2 шт.) (SS30137)</t>
  </si>
  <si>
    <t>Пружина SS20 RACING передней подвески 2108-2110 (-30мм.)(перем шаг витков)(компл 2 шт.) (SS30133)</t>
  </si>
  <si>
    <t>Пружина SS20 RACING передней подвески 2108-2110 (-50мм.)(перем шаг витков)(компл 2 шт.) (SS30134)</t>
  </si>
  <si>
    <t>Пружина SS20 RACING передней подвески 2108-2110 (-70мм.)(перем шаг витков)(компл 2 шт.) (SS30135)</t>
  </si>
  <si>
    <t>Пружина SS20 задней подвески 2101(компл 2 шт.) (SS30107)</t>
  </si>
  <si>
    <t>Пружина SS20 задней подвески 2102(компл 2 шт.) (SS30108)</t>
  </si>
  <si>
    <t>Пружина SS20 задней подвески 2108(компл 2 шт.) (SS30103)</t>
  </si>
  <si>
    <t>Пружина SS20 задней подвески 2110(компл 2 шт.) (SS30104)</t>
  </si>
  <si>
    <t>Пружина SS20 задней подвески 2111(компл 2 шт.) (SS30105)</t>
  </si>
  <si>
    <t>Пружина SS20 задней подвески 2121(компл 2 шт.) (SS30110)</t>
  </si>
  <si>
    <t>Пружина SS20 задней подвески 2123(компл 2 шт.) (SS30112)</t>
  </si>
  <si>
    <t>Пружина SS20 передней подвески 2101(компл 2 шт.) (SS30106)</t>
  </si>
  <si>
    <t>Пружина SS20 передней подвески 2108-2110 с 8- клап двиг(компл 2 шт.) (SS30101)</t>
  </si>
  <si>
    <t>Пружина SS20 передней подвески 2110-2112 с 16- клап двиг(компл 2 шт.) (SS30102)</t>
  </si>
  <si>
    <t>Пружина SS20 передней подвески 2121(компл 2 шт.) (SS30109)</t>
  </si>
  <si>
    <t>Пружина SS20 передней подвески 2123(компл 2 шт.) (SS30111)</t>
  </si>
  <si>
    <t>Стойка стабилизатора SS20 с полиуретановыми  втулками  1118-2170 СПОРТ(красные) (к-т 2шт.) (SS40107)</t>
  </si>
  <si>
    <t>Стойка стабилизатора SS20 с полиуретановыми  втулками  2108 СПОРТ(красные) (к-т 2шт.) (SS40108)</t>
  </si>
  <si>
    <t>Стойка стабилизатора SS20 с полиуретановыми  втулками  2110 СПОРТ(красные) (к-т 2шт.) (SS40109)</t>
  </si>
  <si>
    <t>Стойка стабилизатора SS20 с полиуретановыми  втулками 1118-2170 (жёлтые) (к-т 2шт.) d=20мм (SS40104)</t>
  </si>
  <si>
    <t>Стойка стабилизатора SS20 с полиуретановыми  втулками 2108 (жёлтые) (к-т 2шт.) d=16мм (SS40105)</t>
  </si>
  <si>
    <t>Стойка стабилизатора SS20 с полиуретановыми  втулками 2110 (жёлтые) (к-т 2шт.) d=18мм (SS40106)</t>
  </si>
  <si>
    <t>Стойка стабилизатора SS20 с полиуретановыми  втулками 2190 (жёлтые) (к-т 2шт.) d=22мм (SS40112)</t>
  </si>
  <si>
    <t>Стойка стабилизатора SS20 с полиуретановыми втулками 2192,2191 Люкс (к-т 2шт.)(желт)d=24мм (SS40114)</t>
  </si>
  <si>
    <t>SS40114</t>
  </si>
  <si>
    <t>Стойка стабилизатора SS20 с резин. втулками 1118-1119-2170 (Калина,Приора)(к-т 2шт.) d=20мм(SS40103)</t>
  </si>
  <si>
    <t>Стойка стабилизатора SS20 с резин. втулками 2108 (к-т 2шт.) d=16мм (SS40101)</t>
  </si>
  <si>
    <t>Стойка стабилизатора SS20 с резин. втулками 2110 (к-т 2шт.) d=18мм (SS40102)</t>
  </si>
  <si>
    <t>Стойка стабилизатора SS20 с резин. втулками 2190 (к-т 2шт.) d=22мм (SS40111)</t>
  </si>
  <si>
    <t>Стойка стабилизатора SS20 с резин. втулками 2192,2191 Люкс,Datsun mi-DO (к-т 2шт.) d=24мм (SS40113)</t>
  </si>
  <si>
    <t>Стойки SS20 передние 2170  Приора   стандарт (к-т 2 шт) (SS20117)</t>
  </si>
  <si>
    <t>Стойки SS20 передние 2170  Приора  комфорт (к-т 2 шт) (SS20118)</t>
  </si>
  <si>
    <t>Стойки SS20 передние 2170  Приора  шоссе (к-т 2 шт) (SS20119)</t>
  </si>
  <si>
    <t>Стойки SS20 передние 2170  Приора спорт (к-т 2 шт) (SS20120)</t>
  </si>
  <si>
    <t>Стойки SS20 передние 2190  Гранта   стандарт (к-т 2 шт) (SS20193)</t>
  </si>
  <si>
    <t>Стойки SS20 передние 2190  Гранта  комфорт (к-т 2 шт) (SS20194)</t>
  </si>
  <si>
    <t>Стойки SS20 передние 2190  Гранта  шоссе (к-т 2 шт) (SS20195)</t>
  </si>
  <si>
    <t>Стойки SS20 передние 2190  Гранта спорт (к-т 2 шт) (SS20196)</t>
  </si>
  <si>
    <t>Шток амортизатора зад. SS20 (SS80102)</t>
  </si>
  <si>
    <t>Шток амортизатора пер. SS20 (SS80101)</t>
  </si>
  <si>
    <t>ШумоВиброизолятор SS20 под переднюю пруж для ВАЗ 1118(для опоры) (к-т 2 шт,пенополиуретан) (SS76101)</t>
  </si>
  <si>
    <t>ШумоВиброизолятор SS20 под переднюю пружину для ВАЗ 1119,2170,2190 (для опоры) (к-т 2 шт) (SS76102)</t>
  </si>
  <si>
    <t>Шумоизолятор SS20 под заднюю пружину для ВАЗ 2108-2110  (к-т 2 шт,цветной) (SS64103)</t>
  </si>
  <si>
    <t>Шумоизолятор SS20 под переднюю пружину для ВАЗ  КАЛИНА 1118 (для стойки) (к-т 2 шт,резина) (SS64104)</t>
  </si>
  <si>
    <t>Шумоизолятор SS20 под переднюю пружину для ВАЗ 2108-2110  (к-т 4 шт,цветной) (SS64101)</t>
  </si>
  <si>
    <t>Баннер бренд-стенда продукции SS20 (к-т 2 шт)</t>
  </si>
  <si>
    <t>Баннер бренд-стенда продукции SS20 Рейсинг (1 шт)</t>
  </si>
  <si>
    <t>Куртка зимняя с логотипом SS20 утепленная</t>
  </si>
  <si>
    <t>Наклейка на пол "СЛЕДЫ" с логотипом SS20 ( самоклеящаяся пленка)(к-т 2шт)</t>
  </si>
  <si>
    <t>Ручка фирменная SS20 сувенирная со стилусом</t>
  </si>
  <si>
    <t xml:space="preserve">                                       А С Т е х н и к а</t>
  </si>
  <si>
    <t>Задние дисковые тормоза "Нива 2121", "Шеви-Нива 2123", пр-во «АСТехника»</t>
  </si>
  <si>
    <t>Задние дисковые тормоза 2108-2115, Калина,Приора ( БЕЗ поддержки системы АБС), пр-во «АСТехника»</t>
  </si>
  <si>
    <t>Задние дисковые тормоза 2108-2115, Калина,Приора ( с  АБС), пр-во «АСТехника»</t>
  </si>
  <si>
    <t>Задние дисковые тормоза ВАЗ 2101 "Классика", пр-во «АСТехника»</t>
  </si>
  <si>
    <t>Колодки для ЗДТ (задних дисковых тормозов) «АСТехника» ,(к-т 4 шт.)</t>
  </si>
  <si>
    <t>Привод колесный заднего моста AST для автомобилей "НИВА" (к-т 2 шт)</t>
  </si>
  <si>
    <t>Стенд рекламный для ЗДТ АСТ</t>
  </si>
  <si>
    <t>Ступица задняя AST 2108-2190, 2-го поколения (неразборная, комплект 2 шт)</t>
  </si>
  <si>
    <t>Ступица передняя AST 2101-2107, 2-го поколения (неразборная, комплект 2 шт)</t>
  </si>
  <si>
    <t>Трос ручника  АСТ 2108 (нового образца, с тавотницей). (к-т 2 шт)</t>
  </si>
  <si>
    <t>Шланг армированный задний АСТ для ЗДТ АСТ  ВАЗ 2108-2170, ВАЗ 2123 (к-т 2 шт)</t>
  </si>
  <si>
    <t>Шланг армированный передний АСТ для ВАЗ 2101-2107 (к-т 2 шт) пр-во «АСТехника»</t>
  </si>
  <si>
    <t>Шланг армированный передний АСТ для ВАЗ 2108-2170, ВАЗ 2123 (к-т 2 шт) пр-во «АСТехника»</t>
  </si>
  <si>
    <t>Шланг тормозной ВАЗ 2121 армированный передний ACT (к-т 4 шт) пр-во «АСТехника»</t>
  </si>
  <si>
    <t xml:space="preserve">                                    Квадроциклы</t>
  </si>
  <si>
    <t>Амортизаторы задние в сборе SS20 Cross Комфорт для ATV BM 700 Jumbo(32210-max-00) (SS25007)</t>
  </si>
  <si>
    <t>SS25007</t>
  </si>
  <si>
    <t>Амортизаторы задние в сборе SS20 Cross Спорт для ATV BM 700 Jumbo(32210-max-00) (SS25009)</t>
  </si>
  <si>
    <t>SS25009</t>
  </si>
  <si>
    <t>Амортизаторы задние в сборе SS20 Tour Комфорт для ATV BM 700 Jumbo(32210-max-00) (SS25002)</t>
  </si>
  <si>
    <t>SS25002</t>
  </si>
  <si>
    <t>Амортизаторы задние в сборе SS20 Tour Спорт для ATV BM 700 Jumbo(32210-max-00) (SS25004)</t>
  </si>
  <si>
    <t>SS25004</t>
  </si>
  <si>
    <t>Амортизаторы передние в сборе SS20 Cross Комфорт для ATV BM 700 Jumbo(42126-max-00) (SS25006)</t>
  </si>
  <si>
    <t>SS25006</t>
  </si>
  <si>
    <t>Амортизаторы передние в сборе SS20 Cross Спорт для ATV BM 700 Jumbo(42126-max-00) (SS25008)</t>
  </si>
  <si>
    <t>SS25008</t>
  </si>
  <si>
    <t>Амортизаторы передние в сборе SS20 Tour Комфорт для ATV BM 700 Jumbo(42126-max-00) (SS25001)</t>
  </si>
  <si>
    <t>SS25001</t>
  </si>
  <si>
    <t>Амортизаторы передние в сборе SS20 Tour Спорт для ATV BM 700 Jumbo(42126-max-00) (SS25003)</t>
  </si>
  <si>
    <t>SS25003</t>
  </si>
  <si>
    <t>Ключ переключатель амортизатора SS20 для ATV BM 700 Jumbo(SS25005)</t>
  </si>
  <si>
    <t>SS25005</t>
  </si>
  <si>
    <t>Амортизатор ЭМ 2101 задний(компл 2 шт) (EM20889)</t>
  </si>
  <si>
    <t>EM20889</t>
  </si>
  <si>
    <t>Амортизатор ЭМ 2101 передний(компл 2 шт) (EM20890)</t>
  </si>
  <si>
    <t>EM20890</t>
  </si>
  <si>
    <t>Амортизатор ЭМ 2123 задний(компл 2 шт) (EM20902)</t>
  </si>
  <si>
    <t>EM20902</t>
  </si>
  <si>
    <t>Амортизатор ЭМ 2123 передний(компл 2 шт) (EM20901)</t>
  </si>
  <si>
    <t>EM20901</t>
  </si>
  <si>
    <t>Втулка рычага ЭМ 2108 (2904040)  (EM60898)</t>
  </si>
  <si>
    <t>EM60898</t>
  </si>
  <si>
    <t>Опора стойки Эластомаг 1117-1119 (компл 2 шт) (EM10893)</t>
  </si>
  <si>
    <t>EM10893</t>
  </si>
  <si>
    <t>Опора стойки Эластомаг 2108 (компл 2 шт) (EM10899)</t>
  </si>
  <si>
    <t>EM10899</t>
  </si>
  <si>
    <t>Опора стойки Эластомаг 2110 (компл 2 шт) (EM10897)</t>
  </si>
  <si>
    <t>EM10897</t>
  </si>
  <si>
    <t>Опора стойки Эластомаг 2170 ( с подш) (компл 2 шт) (EM10896)</t>
  </si>
  <si>
    <t>EM10896</t>
  </si>
  <si>
    <t>Прокладки ЭМ опор стоек шумовиброизолирующие ( ВАЗ универсальные,  к-т 2 шт) (EM10894)</t>
  </si>
  <si>
    <t>EM10894</t>
  </si>
  <si>
    <t>Проставка задней пружины ЭМ верхняя 2101-07 (2101-2912652, 2101-2912655)(EM50902)</t>
  </si>
  <si>
    <t>EM50902</t>
  </si>
  <si>
    <t>Проставка передней пружины ЭМ верхняя 2101-07 (2101-2904195, 2101-2904193)(EM50901)</t>
  </si>
  <si>
    <t>EM50901</t>
  </si>
  <si>
    <t>Проставки под заднюю пружину ЭМ для а/м Chevrolet Niva, Нива (лифт +50)(к-т 2 шт) (EM50899)</t>
  </si>
  <si>
    <t>EM50899</t>
  </si>
  <si>
    <t>Сайлентблок 2108  ромашка ЭМ (EM60899)</t>
  </si>
  <si>
    <t>EM60899</t>
  </si>
  <si>
    <t>Сайлентблоки 2101 ЭМ (к-т -- 2шт верх, 2шт низ)(EM60890)</t>
  </si>
  <si>
    <t>EM60890</t>
  </si>
  <si>
    <t>Сайлентблоки 2121 ЭМ (к-т -- 2 шт верх,2шт низ)(EM60891)</t>
  </si>
  <si>
    <t>EM60891</t>
  </si>
  <si>
    <t>Стойка стабилизатора ЭластоМаг (ЭМ) в сборе  1118,2170 (EM40892)</t>
  </si>
  <si>
    <t>EM40892</t>
  </si>
  <si>
    <t>Стойка стабилизатора ЭластоМаг (ЭМ) в сборе  2108 (EM40894)</t>
  </si>
  <si>
    <t>EM40894</t>
  </si>
  <si>
    <t>Стойка стабилизатора ЭластоМаг (ЭМ) в сборе  2110 (EM40893)</t>
  </si>
  <si>
    <t>EM40893</t>
  </si>
  <si>
    <t>Стойка стабилизатора ЭластоМаг (ЭМ) в сборе  2190 (EM40891)</t>
  </si>
  <si>
    <t>EM40891</t>
  </si>
  <si>
    <t>Стойки ЭМ (Эластомаг) задние 2108 (EM20897)</t>
  </si>
  <si>
    <t>EM20897</t>
  </si>
  <si>
    <t>Стойки ЭМ (Эластомаг) задние 2110,2170 (EM20896)</t>
  </si>
  <si>
    <t>EM20896</t>
  </si>
  <si>
    <t>Стойки ЭМ (Эластомаг) задние 2190 (EM20891)</t>
  </si>
  <si>
    <t>EM20891</t>
  </si>
  <si>
    <t>Стойки ЭМ (Эластомаг) передние 1118 КАЛИНА (EM20893)</t>
  </si>
  <si>
    <t>EM20893</t>
  </si>
  <si>
    <t>Стойки ЭМ (Эластомаг) передние 1119 КАЛИНА (EM20894)</t>
  </si>
  <si>
    <t>EM20894</t>
  </si>
  <si>
    <t>Стойки ЭМ (Эластомаг) передние 2108 (EM20899)</t>
  </si>
  <si>
    <t>EM20899</t>
  </si>
  <si>
    <t>Стойки ЭМ (Эластомаг) передние 2110 (EM20898)</t>
  </si>
  <si>
    <t>EM20898</t>
  </si>
  <si>
    <t>Стойки ЭМ (Эластомаг) передние 2170 ПРИОРА (EM20895)</t>
  </si>
  <si>
    <t>EM20895</t>
  </si>
  <si>
    <t>Стойки ЭМ (Эластомаг) передние 2190 ГРАНТА (EM20892)</t>
  </si>
  <si>
    <t>EM20892</t>
  </si>
  <si>
    <t xml:space="preserve">                            SS20   (www.autosystem.ru  )</t>
  </si>
  <si>
    <t xml:space="preserve">                                 SS20   реклама</t>
  </si>
  <si>
    <t xml:space="preserve"> Амортизатор задней двери газовый ВАЗ 1118  (305\200\105\415N)</t>
  </si>
  <si>
    <t xml:space="preserve"> Амортизатор задней двери газовый ВАЗ 1119   (600\350\250\340N)</t>
  </si>
  <si>
    <t xml:space="preserve"> Амортизатор задней двери газовый ВАЗ 2108   (450\275\175\340N)</t>
  </si>
  <si>
    <t xml:space="preserve"> Амортизатор задней двери газовый ВАЗ 2111   (600\350\250\430N)</t>
  </si>
  <si>
    <t xml:space="preserve"> Амортизатор задней двери газовый ВАЗ 2112  (450\275\175\460N)</t>
  </si>
  <si>
    <t xml:space="preserve"> Амортизатор задней двери газовый ВАЗ 2121  (450\275\175\260N)</t>
  </si>
  <si>
    <t xml:space="preserve"> 2190-2905403</t>
  </si>
  <si>
    <t xml:space="preserve"> Стойка передняя ВАЗ 2190 гидравлич. левая (неразбор.)</t>
  </si>
  <si>
    <t>HF 516 621</t>
  </si>
  <si>
    <t xml:space="preserve"> 2190-2905402</t>
  </si>
  <si>
    <t xml:space="preserve"> Стойка передняя ВАЗ 2190 гидравлич. правая (неразбор.)</t>
  </si>
  <si>
    <t>HF 516 623</t>
  </si>
  <si>
    <t xml:space="preserve"> МЭ255</t>
  </si>
  <si>
    <t xml:space="preserve"> 45.3730</t>
  </si>
  <si>
    <t xml:space="preserve"> 363.3780</t>
  </si>
  <si>
    <t xml:space="preserve"> Вентилятор отопителя  ВАЗ 2123, 2170, 1118 (с хвостом)   (363.3780)</t>
  </si>
  <si>
    <t xml:space="preserve">  Акция !</t>
  </si>
  <si>
    <t xml:space="preserve"> 2101-1307011</t>
  </si>
  <si>
    <t xml:space="preserve"> Насос водяной УАЗ 3151 (417, 90 л.с.)</t>
  </si>
  <si>
    <t xml:space="preserve"> Насос водяной УАЗ 3160 (421, 100 л.с.)</t>
  </si>
  <si>
    <t>Переключатели подрулевые</t>
  </si>
  <si>
    <t xml:space="preserve"> 2105-3709310-30</t>
  </si>
  <si>
    <t xml:space="preserve"> 12.3709</t>
  </si>
  <si>
    <t xml:space="preserve"> Переключатель подрулевой 3-х рычажный ВАЗ 2103,2106 (3 позиц: выкл.,ближ., дальн)</t>
  </si>
  <si>
    <t>HF 628 404</t>
  </si>
  <si>
    <t xml:space="preserve">  Новинка !</t>
  </si>
  <si>
    <t xml:space="preserve"> 2105-3709310</t>
  </si>
  <si>
    <t xml:space="preserve"> 2105-3709310-01, 123.3709</t>
  </si>
  <si>
    <t xml:space="preserve"> Переключатель подрулевой 3-х рычажный ВАЗ 2104.2105,2107,2121 (2 позиц.:ближ.,дал.)</t>
  </si>
  <si>
    <t>HF 628 405</t>
  </si>
  <si>
    <t xml:space="preserve"> 1118-3709305</t>
  </si>
  <si>
    <t xml:space="preserve"> Переключатель подрулевой многофункц. в сборе ВАЗ 1118,2170 (с кноп.управл.БК)</t>
  </si>
  <si>
    <t>HF 628 401</t>
  </si>
  <si>
    <t xml:space="preserve"> 2108-3709305</t>
  </si>
  <si>
    <t xml:space="preserve"> 68.3709, 2108-3709305-01</t>
  </si>
  <si>
    <t xml:space="preserve"> Переключатель подрулевой многофункц. в сборе ВАЗ 2108, 2115, 2110</t>
  </si>
  <si>
    <t>HF 628 402</t>
  </si>
  <si>
    <t xml:space="preserve"> 3302-3709100</t>
  </si>
  <si>
    <t xml:space="preserve"> Переключатель подрулевой световой сигнал., ГАЗ 3302,2705,3221с 2003г (нов/обр)</t>
  </si>
  <si>
    <t>HF 628 414</t>
  </si>
  <si>
    <t xml:space="preserve"> 2108-3709330</t>
  </si>
  <si>
    <t xml:space="preserve"> 69.3709, 2108-3709330-01</t>
  </si>
  <si>
    <t xml:space="preserve"> Переключатель подрулевой световой сигнализации ВАЗ 2108,2115,2110</t>
  </si>
  <si>
    <t>HF 628 411</t>
  </si>
  <si>
    <t xml:space="preserve"> 2123-3709330</t>
  </si>
  <si>
    <t xml:space="preserve"> Переключатель подрулевой световой сигнализации ВАЗ 2123,2170,1118</t>
  </si>
  <si>
    <t>HF 628 412</t>
  </si>
  <si>
    <t xml:space="preserve"> 1118-3709340-00</t>
  </si>
  <si>
    <t xml:space="preserve"> Переключатель подрулевой стеклоочистителей ВАЗ 1118,2170 (с кнопками управления БК)</t>
  </si>
  <si>
    <t>HF 628 421</t>
  </si>
  <si>
    <t xml:space="preserve"> 2108-3709340</t>
  </si>
  <si>
    <t xml:space="preserve"> 70.3709, 2108-3709340-01</t>
  </si>
  <si>
    <t xml:space="preserve"> Переключатель подрулевой стеклоочистителей ВАЗ 2108, 2115, 2110</t>
  </si>
  <si>
    <t>HF 628 423</t>
  </si>
  <si>
    <t xml:space="preserve"> 2123-3709340</t>
  </si>
  <si>
    <t xml:space="preserve"> Переключатель подрулевой стеклоочистителей ВАЗ 2123</t>
  </si>
  <si>
    <t>HF 628 424</t>
  </si>
  <si>
    <t xml:space="preserve"> 3302-3709200</t>
  </si>
  <si>
    <t xml:space="preserve"> Переключатель подрулевой стеклоочистителей ГАЗ 3302,2705,3221 с 2003 г.</t>
  </si>
  <si>
    <t>HF 628 425</t>
  </si>
  <si>
    <t xml:space="preserve"> Подшипник генератора ГАЗ 2410 малый (180502; 62202-2RS)</t>
  </si>
  <si>
    <t xml:space="preserve"> 7207, 30207</t>
  </si>
  <si>
    <t xml:space="preserve"> Подшипник дифференциала ВАЗ 2108 (6-7207A, 30207)</t>
  </si>
  <si>
    <t xml:space="preserve"> 30307</t>
  </si>
  <si>
    <t xml:space="preserve"> Подшипник ступицы ГАЗ 3302 передний внутренний (7307, SKF 30307)</t>
  </si>
  <si>
    <t xml:space="preserve"> 30305</t>
  </si>
  <si>
    <t xml:space="preserve"> Подшипник ступицы ГАЗ 3302 передний наружный (7305, SKF 30305)</t>
  </si>
  <si>
    <t xml:space="preserve"> 32209</t>
  </si>
  <si>
    <t xml:space="preserve"> Подшипник ступицы ГАЗ 3302 задний наружный (7509, SKF 32209)</t>
  </si>
  <si>
    <t xml:space="preserve"> 32210</t>
  </si>
  <si>
    <t xml:space="preserve"> Подшипник ступицы ГАЗ 3302 задний внутренний (7510, SKF 32210)</t>
  </si>
  <si>
    <t xml:space="preserve"> 40.3706</t>
  </si>
  <si>
    <t xml:space="preserve"> 38.3706-10,  3810.3706</t>
  </si>
  <si>
    <t xml:space="preserve"> 1908.3706</t>
  </si>
  <si>
    <t xml:space="preserve"> Распределитель зажигания ГАЗ,УАЗ дв.ЗМЗ (1908.3706) б/конт.</t>
  </si>
  <si>
    <t>HF 767 751</t>
  </si>
  <si>
    <t xml:space="preserve"> Сцепление  ВАЗ  2109</t>
  </si>
  <si>
    <t xml:space="preserve">                               С  А  М  О  Р  И  М    (Русич)</t>
  </si>
  <si>
    <t>Опора стойки РУСИЧ 1117-1119 Калина Русич</t>
  </si>
  <si>
    <t>Опора стойки РУСИЧ 2170 Приора Русич</t>
  </si>
  <si>
    <t>Опора стойки РУСИЧ 2190 Гранта Русич</t>
  </si>
  <si>
    <t>Опора стойки РУСИЧ 2108 Русич</t>
  </si>
  <si>
    <t>Опора стойки РУСИЧ 2110 Русич</t>
  </si>
  <si>
    <t>Опора стойки EVOLEX  1118-1119-2170 перед (93005)</t>
  </si>
  <si>
    <t>ЕХ93005</t>
  </si>
  <si>
    <t>ЕХ94615</t>
  </si>
  <si>
    <t>Опора стойки EVOLEX  2108перед (94105)</t>
  </si>
  <si>
    <t>ЕХ94105</t>
  </si>
  <si>
    <t>Опора стойки EVOLEX  2110 перед (94255)</t>
  </si>
  <si>
    <t>ЕХ94255</t>
  </si>
  <si>
    <t>Опора стойки EVOLEX  2170 перед (93006 без смещения))</t>
  </si>
  <si>
    <t>ЕХ93006</t>
  </si>
  <si>
    <t>Стойки ЭВОЛЕКС задние 1118 Премиум(газ)</t>
  </si>
  <si>
    <t>Стойки ЭВОЛЕКС задние 2108 Премиум(газ)</t>
  </si>
  <si>
    <t>Стойки ЭВОЛЕКС задние 2110,2170 Премиум(газ)</t>
  </si>
  <si>
    <t>Стойки ЭВОЛЕКС задние 2111,2171,1117 Премиум(газ)</t>
  </si>
  <si>
    <t>Стойки ЭВОЛЕКС передние 1119 Премиум(газ)</t>
  </si>
  <si>
    <t>Стойки ЭВОЛЕКС передние 2108 Премиум(газ)</t>
  </si>
  <si>
    <t>Стойки ЭВОЛЕКС передние 2110 Премиум(газ)</t>
  </si>
  <si>
    <t>Стойки ЭВОЛЕКС передние 2170 Премиум(газ)</t>
  </si>
  <si>
    <t xml:space="preserve">                          Э В О Л Е К С   (  www.evolex.org  )</t>
  </si>
  <si>
    <t>Опора стойки задняя EVOLEX  2108-2110 (94615)</t>
  </si>
  <si>
    <t>Цена*,
руб</t>
  </si>
  <si>
    <t>Минимальное Кол-во</t>
  </si>
  <si>
    <t>Сумма, руб</t>
  </si>
  <si>
    <t>Буфер хода отдачи</t>
  </si>
  <si>
    <t>2108-2905627</t>
  </si>
  <si>
    <t>ДА12-2915605</t>
  </si>
  <si>
    <t>ИТМ-2905627</t>
  </si>
  <si>
    <t>2108-2915628</t>
  </si>
  <si>
    <t>Втулка амортизатора в сборе</t>
  </si>
  <si>
    <t>2108-2915446-01</t>
  </si>
  <si>
    <t>Втулка направляющая</t>
  </si>
  <si>
    <t>2101-2915619-20</t>
  </si>
  <si>
    <t>1408-2915619</t>
  </si>
  <si>
    <t>2108-2905619</t>
  </si>
  <si>
    <t>2108-2915619</t>
  </si>
  <si>
    <t>2200-2905619</t>
  </si>
  <si>
    <t>Втулка ограничительная</t>
  </si>
  <si>
    <t>2110-2905628</t>
  </si>
  <si>
    <t>Гайка клапана отдачи</t>
  </si>
  <si>
    <t>2108-2905644</t>
  </si>
  <si>
    <t>Гайка корпуса стойки</t>
  </si>
  <si>
    <t>2110-2905610-10</t>
  </si>
  <si>
    <t>Гайка резервуара амортизатора</t>
  </si>
  <si>
    <t>2108-2915610</t>
  </si>
  <si>
    <t>Диск дроссельный клапана отдачи (1х3мм)</t>
  </si>
  <si>
    <t>2110-2905637</t>
  </si>
  <si>
    <t>Диск дроссельный клапана отдачи (2х3,8мм)</t>
  </si>
  <si>
    <t>2101-2905637</t>
  </si>
  <si>
    <t>Диск дроссельный клапана отдачи (3х3,2мм)</t>
  </si>
  <si>
    <t>2108-2905637-01</t>
  </si>
  <si>
    <t>Диск дроссельный клапана отдачи (3х3,5мм)</t>
  </si>
  <si>
    <t>2108-2905637</t>
  </si>
  <si>
    <t>Диск дроссельный клапана отдачи (3х3,8мм)</t>
  </si>
  <si>
    <t>2108-2905637-02</t>
  </si>
  <si>
    <t>Диск дроссельный клапана отдачи (4 выр.)</t>
  </si>
  <si>
    <t>2108-2915637</t>
  </si>
  <si>
    <t>Диск дроссельный клапана сжатия (1х3мм)</t>
  </si>
  <si>
    <t>2110-2905660</t>
  </si>
  <si>
    <t>Диск дроссельный клапана сжатия (2х3мм)</t>
  </si>
  <si>
    <t>2108-2915660</t>
  </si>
  <si>
    <t>Диск дроссельный клапана сжатия (3х3мм)</t>
  </si>
  <si>
    <t>2108-2905660</t>
  </si>
  <si>
    <t>Диск дроссельный клапана сжатия (4х3мм)</t>
  </si>
  <si>
    <t>2190-2905660</t>
  </si>
  <si>
    <t>Диск клапана отдачи (0,15)</t>
  </si>
  <si>
    <t>2101-2905638</t>
  </si>
  <si>
    <t>Диск клапана отдачи (0,2)</t>
  </si>
  <si>
    <t>2101-2905638-01</t>
  </si>
  <si>
    <t>Диск клапана сжатия (мягкий)</t>
  </si>
  <si>
    <t>2108-2905662</t>
  </si>
  <si>
    <t>Диск клапана сжатия (жёсткий)</t>
  </si>
  <si>
    <t>2108-2905662-01</t>
  </si>
  <si>
    <t>Диск перепускного клапана</t>
  </si>
  <si>
    <t>ИТМ-2905631</t>
  </si>
  <si>
    <t>Заготовка рычага</t>
  </si>
  <si>
    <t>2108-3001030-53</t>
  </si>
  <si>
    <t>Рычаг поворотный</t>
  </si>
  <si>
    <t>2108-3001030</t>
  </si>
  <si>
    <t>Кольцо поршня</t>
  </si>
  <si>
    <t>24-291563600</t>
  </si>
  <si>
    <t>Кольцо</t>
  </si>
  <si>
    <t>2108-2905611</t>
  </si>
  <si>
    <t>2108-2915611</t>
  </si>
  <si>
    <t>Корпус клапана сжатия</t>
  </si>
  <si>
    <t>2101-2905654-40</t>
  </si>
  <si>
    <t>2108-2905654</t>
  </si>
  <si>
    <t>2108-2915654</t>
  </si>
  <si>
    <t>Обойма клапана сжатия</t>
  </si>
  <si>
    <t>2101-2905655</t>
  </si>
  <si>
    <t>2108-2905655</t>
  </si>
  <si>
    <t>2108-2915655</t>
  </si>
  <si>
    <t>Поршень амортизатора (заготовка)</t>
  </si>
  <si>
    <t>2108-2915635-74</t>
  </si>
  <si>
    <t>Поршень амортизатора (низкий)</t>
  </si>
  <si>
    <t>2101-2905635-10</t>
  </si>
  <si>
    <t>2101-2905635-72</t>
  </si>
  <si>
    <t>Поршень амортизатора</t>
  </si>
  <si>
    <t>2108-2915635-01</t>
  </si>
  <si>
    <t>2108-2915635-12</t>
  </si>
  <si>
    <t>ИТМ-2915635-20</t>
  </si>
  <si>
    <t>Поршень амортизатора в сборе</t>
  </si>
  <si>
    <t>ИТМ-2915634</t>
  </si>
  <si>
    <t>Поршень стойки (заготовка)</t>
  </si>
  <si>
    <t>2108-2905635-74</t>
  </si>
  <si>
    <t>Поршень стойки</t>
  </si>
  <si>
    <t>2108-2905635-01</t>
  </si>
  <si>
    <t>2108-2905635-10</t>
  </si>
  <si>
    <t>ИТМ-2905635-20</t>
  </si>
  <si>
    <t>Поршень стойки в сборе (ИТМ)</t>
  </si>
  <si>
    <t>2110-2905634-20</t>
  </si>
  <si>
    <t>Поршень стойки в сборе (СААЗ)</t>
  </si>
  <si>
    <t>2110-2905634-25</t>
  </si>
  <si>
    <t>Пружина клапана отдачи (5 кг)</t>
  </si>
  <si>
    <t>2108-2905642</t>
  </si>
  <si>
    <t>Пружина клапана отдачи (7,5 кг)</t>
  </si>
  <si>
    <t>2110-2905642</t>
  </si>
  <si>
    <t>Пружина клапана отдачи (10 кг)</t>
  </si>
  <si>
    <t>2101-2915642</t>
  </si>
  <si>
    <t>Пружина клапана отдачи (13 кг)</t>
  </si>
  <si>
    <t>2101-2905642</t>
  </si>
  <si>
    <t>Пружина клапана отдачи (17,5 кг)</t>
  </si>
  <si>
    <t>2121-2905642</t>
  </si>
  <si>
    <t>Пружина клапана сжатия</t>
  </si>
  <si>
    <t>2101-2905656</t>
  </si>
  <si>
    <t>Пружина перепускного клапана</t>
  </si>
  <si>
    <t>2101-2905630-20</t>
  </si>
  <si>
    <t>ИТМ-2905630</t>
  </si>
  <si>
    <t>Сальник</t>
  </si>
  <si>
    <t>1408-2915616</t>
  </si>
  <si>
    <t>2210-2905616</t>
  </si>
  <si>
    <t>Тарелка клапана сжатия</t>
  </si>
  <si>
    <t>2101-2905657</t>
  </si>
  <si>
    <t>2108-2905657</t>
  </si>
  <si>
    <t>2108-2915657</t>
  </si>
  <si>
    <t>Тарелка ограничительная</t>
  </si>
  <si>
    <t>2101-2905628-20</t>
  </si>
  <si>
    <t>ИТМ-2905629</t>
  </si>
  <si>
    <t>Тарелка перепускного клапана</t>
  </si>
  <si>
    <t>2101-2905631-10</t>
  </si>
  <si>
    <t>Тарелка пружины</t>
  </si>
  <si>
    <t>2108-2905640</t>
  </si>
  <si>
    <t>Чашка пружины левая</t>
  </si>
  <si>
    <t>1118-2902735</t>
  </si>
  <si>
    <t>Чашка пружины правая</t>
  </si>
  <si>
    <t>1118-2902736</t>
  </si>
  <si>
    <t>Чашка пружины</t>
  </si>
  <si>
    <t>1119-2902734</t>
  </si>
  <si>
    <t>2108-2902734</t>
  </si>
  <si>
    <t>Шайба</t>
  </si>
  <si>
    <t>2101-2905639</t>
  </si>
  <si>
    <t>Шайба дистанционная</t>
  </si>
  <si>
    <t>2110-2905611-01</t>
  </si>
  <si>
    <t>Шток амортизатора 12,4</t>
  </si>
  <si>
    <t>1118-2915607</t>
  </si>
  <si>
    <t>Шток амортизатора 11</t>
  </si>
  <si>
    <t>2101-2905607</t>
  </si>
  <si>
    <t>2101-2915607</t>
  </si>
  <si>
    <t>Шток амортизатора 14</t>
  </si>
  <si>
    <t>2108-2915607</t>
  </si>
  <si>
    <t>ИТМ-2915607</t>
  </si>
  <si>
    <t>Шток стойки</t>
  </si>
  <si>
    <t>ИТМ10-2905607</t>
  </si>
  <si>
    <t>1118-2905607</t>
  </si>
  <si>
    <t>2170-2905607</t>
  </si>
  <si>
    <t>2190-2905607</t>
  </si>
  <si>
    <t>ИТМ-2905607</t>
  </si>
  <si>
    <t>ИТМ-2905607-20</t>
  </si>
  <si>
    <t>ИТМ-2905607-30</t>
  </si>
  <si>
    <t>ИТМ18-2905607</t>
  </si>
  <si>
    <t>ИТМ18-2905607-20</t>
  </si>
  <si>
    <t>ИТМ70-2905607</t>
  </si>
  <si>
    <t>ИТМ90-2905607</t>
  </si>
  <si>
    <t>ИТОГО:</t>
  </si>
  <si>
    <t>* - цена указана при покупке не меньше, чем минимальное количество. 
При покупке, значительно превышающей минимальное количество, цена будет скорректирована.</t>
  </si>
  <si>
    <t>Пружины ВАЗ 2101-2107</t>
  </si>
  <si>
    <t xml:space="preserve">Пружины ВАЗ 2108-21099 / 2110-2112 </t>
  </si>
  <si>
    <t>Пружины ВАЗ 2170 / 2190</t>
  </si>
  <si>
    <t xml:space="preserve">Интернет-магазин "Автодом ИЛВА"       с.т.(932)612-12-12 </t>
  </si>
  <si>
    <t>Перейти в прайс-лист HOFER</t>
  </si>
  <si>
    <t xml:space="preserve">Перейти прайс-лист DEMFI </t>
  </si>
  <si>
    <t>Перейти в Прайс-лист Технорессор</t>
  </si>
  <si>
    <t>Перейти в прайс-лист SS20</t>
  </si>
  <si>
    <t>Перейти в прайс-лист Рем.комплектов для амортизаторов</t>
  </si>
  <si>
    <t xml:space="preserve">                                              Интернет-магазин "Автодом ИЛВА"       с.т.(932)612-12-12 </t>
  </si>
  <si>
    <t>Перейти на сайт www.illva.ru</t>
  </si>
  <si>
    <t xml:space="preserve"> 2190-2915402</t>
  </si>
  <si>
    <t xml:space="preserve">  Амортизатор ВАЗ 2190 задний гидравлический</t>
  </si>
  <si>
    <t>HF 505 121</t>
  </si>
  <si>
    <t xml:space="preserve"> 21928-2915402</t>
  </si>
  <si>
    <t xml:space="preserve">  Амортизатор ВАЗ 2190 задний газонаполненный</t>
  </si>
  <si>
    <t>HF 505 122</t>
  </si>
  <si>
    <t>Стойка передней подвески (Форд Фокус 2)</t>
  </si>
  <si>
    <t>Премиум (для пружин с занижением)</t>
  </si>
  <si>
    <t>103</t>
  </si>
  <si>
    <t>2108-2902820</t>
  </si>
  <si>
    <t>2110-2902820</t>
  </si>
  <si>
    <t>2190-2912820</t>
  </si>
  <si>
    <t>Цена за шт</t>
  </si>
  <si>
    <t>1118-2902822</t>
  </si>
  <si>
    <t xml:space="preserve">Опора Демфи   1118 передняя   </t>
  </si>
  <si>
    <t>2170-2902822</t>
  </si>
  <si>
    <t xml:space="preserve">Опора Демфи   2170 передняя   </t>
  </si>
  <si>
    <t>2190-2902822-06</t>
  </si>
  <si>
    <t>Опора Демфи   2190 передняя   (смещение 6мм)</t>
  </si>
  <si>
    <t>2190-2902822-12</t>
  </si>
  <si>
    <t>Опора Демфи   2190 передняя   (смещение 12мм)</t>
  </si>
  <si>
    <t>104</t>
  </si>
  <si>
    <t>105</t>
  </si>
  <si>
    <t>106</t>
  </si>
  <si>
    <t>107</t>
  </si>
  <si>
    <t>Трос ручника  АСТ 21213-2123 (нового образца, с тавотницей). (шт)</t>
  </si>
  <si>
    <t>шт.</t>
  </si>
  <si>
    <t>Шланг тормозной резиновый для ЗДТ "АСТехника" (1 шт)</t>
  </si>
  <si>
    <t>Подшипник SS20 передней ступицы (ремкомплект) 2101 (SS52101)</t>
  </si>
  <si>
    <t>SS52101</t>
  </si>
  <si>
    <t>Подшипник SS20 передней ступицы (ремкомплект) 2121-2123 (SS52102)</t>
  </si>
  <si>
    <t>SS52102</t>
  </si>
  <si>
    <t>Подшипник SS20 полуоси (ремкомплект) 2121 (SS52103)</t>
  </si>
  <si>
    <t>SS52103</t>
  </si>
  <si>
    <t>Подшипник SS20 полуоси (ремкомплект) 2123 (левая сторона) (SS52104)</t>
  </si>
  <si>
    <t>SS52104</t>
  </si>
  <si>
    <t>Подшипник SS20 полуоси (ремкомплект) 2123 (правая сторона) (SS52105)</t>
  </si>
  <si>
    <t>SS52105</t>
  </si>
  <si>
    <t xml:space="preserve">И Н О М А Р К И </t>
  </si>
  <si>
    <t xml:space="preserve">                        Э М  (Эластомаг-дочернее предприятие SS20)</t>
  </si>
  <si>
    <t>Амортизаторы задние ТЕХНОРЕССОР 2101 с занижение -50мм (Газ+масл.)</t>
  </si>
  <si>
    <t>Амортизаторы задние ТЕХНОРЕССОР 2101 с занижение -50мм (масл.)</t>
  </si>
  <si>
    <t>Амортизаторы передние ТЕХНОРЕССОР 2101 с занижение -50мм (Газ+масл.)</t>
  </si>
  <si>
    <t>Амортизаторы передние ТЕХНОРЕССОР 2101 с занижение -50мм (масл.)</t>
  </si>
  <si>
    <r>
      <rPr>
        <b/>
        <sz val="18"/>
        <rFont val="Times New Roman"/>
        <family val="1"/>
        <charset val="204"/>
      </rPr>
      <t xml:space="preserve">Прайс-лист </t>
    </r>
    <r>
      <rPr>
        <sz val="10"/>
        <rFont val="Arial"/>
        <family val="2"/>
        <charset val="204"/>
      </rPr>
      <t xml:space="preserve">       </t>
    </r>
    <r>
      <rPr>
        <sz val="11"/>
        <color rgb="FFFF0000"/>
        <rFont val="Times New Roman"/>
        <family val="1"/>
        <charset val="204"/>
      </rPr>
      <t>Действует с 16.06.2018 года</t>
    </r>
  </si>
  <si>
    <r>
      <rPr>
        <b/>
        <sz val="18"/>
        <rFont val="Times New Roman"/>
        <family val="1"/>
        <charset val="204"/>
      </rPr>
      <t xml:space="preserve">Прайс-лист </t>
    </r>
    <r>
      <rPr>
        <sz val="10"/>
        <rFont val="Arial"/>
        <family val="2"/>
        <charset val="204"/>
      </rPr>
      <t xml:space="preserve">                                                   </t>
    </r>
    <r>
      <rPr>
        <sz val="11"/>
        <color rgb="FFFF0000"/>
        <rFont val="Times New Roman"/>
        <family val="1"/>
        <charset val="204"/>
      </rPr>
      <t>Действует с 16.06.2018 года</t>
    </r>
  </si>
  <si>
    <r>
      <rPr>
        <b/>
        <sz val="26"/>
        <rFont val="Times New Roman"/>
        <family val="1"/>
        <charset val="204"/>
      </rPr>
      <t xml:space="preserve">                 Прайс-лист</t>
    </r>
    <r>
      <rPr>
        <b/>
        <sz val="12"/>
        <rFont val="Times New Roman"/>
        <family val="1"/>
        <charset val="204"/>
      </rPr>
      <t xml:space="preserve">    </t>
    </r>
    <r>
      <rPr>
        <b/>
        <i/>
        <sz val="12"/>
        <color indexed="10"/>
        <rFont val="Times New Roman"/>
        <family val="1"/>
        <charset val="204"/>
      </rPr>
      <t>Действует с 16.06.2018 года</t>
    </r>
  </si>
  <si>
    <r>
      <t xml:space="preserve">                </t>
    </r>
    <r>
      <rPr>
        <b/>
        <sz val="28"/>
        <rFont val="Times New Roman"/>
        <family val="1"/>
        <charset val="204"/>
      </rPr>
      <t xml:space="preserve"> Прайс-лист   </t>
    </r>
    <r>
      <rPr>
        <b/>
        <sz val="36"/>
        <rFont val="Times New Roman"/>
        <family val="1"/>
        <charset val="204"/>
      </rPr>
      <t xml:space="preserve"> </t>
    </r>
    <r>
      <rPr>
        <b/>
        <i/>
        <sz val="12"/>
        <color indexed="10"/>
        <rFont val="Times New Roman"/>
        <family val="1"/>
        <charset val="204"/>
      </rPr>
      <t>Действует с 16.06.2018 года</t>
    </r>
  </si>
  <si>
    <r>
      <rPr>
        <b/>
        <sz val="26"/>
        <rFont val="Times New Roman"/>
        <family val="1"/>
        <charset val="204"/>
      </rPr>
      <t xml:space="preserve">Прайс-лист    </t>
    </r>
    <r>
      <rPr>
        <sz val="18"/>
        <color rgb="FFFF0000"/>
        <rFont val="Times New Roman"/>
        <family val="1"/>
        <charset val="204"/>
      </rPr>
      <t>Действует с 16.06.2016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</si>
</sst>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&quot; руб.&quot;"/>
    <numFmt numFmtId="165" formatCode="#,##0.00&quot;р.&quot;"/>
    <numFmt numFmtId="166" formatCode="#,##0&quot;р.&quot;"/>
    <numFmt numFmtId="167" formatCode="#,##0.00_р_."/>
    <numFmt numFmtId="168" formatCode="0&quot; р.&quot;"/>
    <numFmt numFmtId="169" formatCode="#\ ###"/>
  </numFmts>
  <fonts count="55">
    <font>
      <sz val="10"/>
      <name val="Arial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1"/>
    </font>
    <font>
      <b/>
      <sz val="36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3"/>
      <color indexed="8"/>
      <name val="Arial Black"/>
      <family val="2"/>
      <charset val="204"/>
    </font>
    <font>
      <sz val="11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8"/>
      <color indexed="8"/>
      <name val="Arial Black"/>
      <family val="2"/>
      <charset val="204"/>
    </font>
    <font>
      <b/>
      <sz val="28"/>
      <name val="Times New Roman"/>
      <family val="1"/>
      <charset val="204"/>
    </font>
    <font>
      <sz val="8"/>
      <name val="Arial Black"/>
      <family val="2"/>
      <charset val="204"/>
    </font>
    <font>
      <b/>
      <sz val="8"/>
      <name val="Arial Black"/>
      <family val="2"/>
      <charset val="204"/>
    </font>
    <font>
      <b/>
      <sz val="18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indexed="53"/>
      <name val="Arial"/>
      <family val="2"/>
      <charset val="204"/>
    </font>
    <font>
      <b/>
      <sz val="26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Blackoak Std"/>
      <family val="5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sz val="12"/>
      <color indexed="8"/>
      <name val="Arial"/>
      <family val="2"/>
      <charset val="1"/>
    </font>
    <font>
      <b/>
      <sz val="12"/>
      <color indexed="8"/>
      <name val="Arial Black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i/>
      <u/>
      <sz val="12"/>
      <color theme="1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n">
        <color rgb="FFFF5050"/>
      </bottom>
      <diagonal/>
    </border>
    <border>
      <left style="medium">
        <color rgb="FFFF5050"/>
      </left>
      <right style="thin">
        <color rgb="FFFF5050"/>
      </right>
      <top style="medium">
        <color rgb="FFFF5050"/>
      </top>
      <bottom style="thin">
        <color rgb="FFFF5050"/>
      </bottom>
      <diagonal/>
    </border>
    <border>
      <left style="thin">
        <color rgb="FFFF5050"/>
      </left>
      <right style="thin">
        <color rgb="FFFF5050"/>
      </right>
      <top style="medium">
        <color rgb="FFFF5050"/>
      </top>
      <bottom style="thin">
        <color rgb="FFFF5050"/>
      </bottom>
      <diagonal/>
    </border>
    <border>
      <left style="thin">
        <color rgb="FFFF5050"/>
      </left>
      <right style="medium">
        <color rgb="FFFF5050"/>
      </right>
      <top style="medium">
        <color rgb="FFFF5050"/>
      </top>
      <bottom style="thin">
        <color rgb="FFFF5050"/>
      </bottom>
      <diagonal/>
    </border>
    <border>
      <left style="medium">
        <color rgb="FFFF5050"/>
      </left>
      <right style="thin">
        <color rgb="FFFF5050"/>
      </right>
      <top style="thin">
        <color rgb="FFFF5050"/>
      </top>
      <bottom style="thin">
        <color rgb="FFFF5050"/>
      </bottom>
      <diagonal/>
    </border>
    <border>
      <left style="thin">
        <color rgb="FFFF5050"/>
      </left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 style="medium">
        <color rgb="FFFF5050"/>
      </left>
      <right style="thin">
        <color rgb="FFFF5050"/>
      </right>
      <top style="thin">
        <color rgb="FFFF5050"/>
      </top>
      <bottom style="medium">
        <color rgb="FFFF5050"/>
      </bottom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medium">
        <color rgb="FFFF5050"/>
      </bottom>
      <diagonal/>
    </border>
    <border>
      <left style="thin">
        <color rgb="FFFF5050"/>
      </left>
      <right style="medium">
        <color rgb="FFFF5050"/>
      </right>
      <top style="thin">
        <color rgb="FFFF5050"/>
      </top>
      <bottom style="medium">
        <color rgb="FFFF505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5050"/>
      </bottom>
      <diagonal/>
    </border>
  </borders>
  <cellStyleXfs count="3">
    <xf numFmtId="0" fontId="0" fillId="0" borderId="0"/>
    <xf numFmtId="0" fontId="30" fillId="0" borderId="0"/>
    <xf numFmtId="0" fontId="53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49" fontId="3" fillId="3" borderId="0" xfId="0" applyNumberFormat="1" applyFont="1" applyFill="1" applyBorder="1" applyAlignment="1">
      <alignment horizontal="left" vertical="center" indent="1" shrinkToFit="1"/>
    </xf>
    <xf numFmtId="0" fontId="3" fillId="3" borderId="0" xfId="0" applyFont="1" applyFill="1" applyBorder="1" applyAlignment="1">
      <alignment shrinkToFit="1"/>
    </xf>
    <xf numFmtId="0" fontId="3" fillId="3" borderId="0" xfId="0" applyFont="1" applyFill="1" applyBorder="1"/>
    <xf numFmtId="49" fontId="3" fillId="3" borderId="0" xfId="0" applyNumberFormat="1" applyFont="1" applyFill="1" applyBorder="1" applyAlignment="1">
      <alignment vertical="center" shrinkToFit="1"/>
    </xf>
    <xf numFmtId="0" fontId="0" fillId="0" borderId="0" xfId="0" applyBorder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3" fontId="0" fillId="0" borderId="1" xfId="0" applyNumberFormat="1" applyBorder="1" applyAlignment="1">
      <alignment horizontal="right" vertical="top"/>
    </xf>
    <xf numFmtId="49" fontId="3" fillId="3" borderId="0" xfId="0" applyNumberFormat="1" applyFont="1" applyFill="1" applyBorder="1" applyAlignment="1">
      <alignment horizontal="left" vertical="center" shrinkToFit="1"/>
    </xf>
    <xf numFmtId="0" fontId="0" fillId="0" borderId="0" xfId="0" applyAlignment="1"/>
    <xf numFmtId="164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165" fontId="10" fillId="8" borderId="1" xfId="0" applyNumberFormat="1" applyFont="1" applyFill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/>
    </xf>
    <xf numFmtId="167" fontId="11" fillId="8" borderId="1" xfId="0" applyNumberFormat="1" applyFont="1" applyFill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167" fontId="0" fillId="0" borderId="1" xfId="0" applyNumberForma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65" fontId="0" fillId="0" borderId="1" xfId="0" applyNumberFormat="1" applyBorder="1" applyAlignment="1"/>
    <xf numFmtId="166" fontId="0" fillId="0" borderId="1" xfId="0" applyNumberFormat="1" applyBorder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" fillId="0" borderId="0" xfId="0" applyFont="1" applyAlignment="1">
      <alignment horizontal="left" vertical="center"/>
    </xf>
    <xf numFmtId="16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10" fillId="8" borderId="1" xfId="0" applyFont="1" applyFill="1" applyBorder="1" applyAlignment="1">
      <alignment horizontal="center" vertical="center" wrapText="1" shrinkToFit="1"/>
    </xf>
    <xf numFmtId="0" fontId="20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 shrinkToFit="1"/>
    </xf>
    <xf numFmtId="0" fontId="21" fillId="4" borderId="1" xfId="0" applyFont="1" applyFill="1" applyBorder="1" applyAlignment="1">
      <alignment horizontal="center" vertical="top" wrapText="1" shrinkToFit="1"/>
    </xf>
    <xf numFmtId="0" fontId="22" fillId="0" borderId="0" xfId="0" applyFont="1" applyAlignment="1">
      <alignment horizontal="left" vertical="center"/>
    </xf>
    <xf numFmtId="0" fontId="0" fillId="0" borderId="3" xfId="0" applyBorder="1" applyAlignment="1">
      <alignment vertical="top"/>
    </xf>
    <xf numFmtId="0" fontId="21" fillId="4" borderId="1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3" fontId="0" fillId="2" borderId="1" xfId="0" applyNumberFormat="1" applyFill="1" applyBorder="1" applyAlignment="1">
      <alignment horizontal="right" vertical="top"/>
    </xf>
    <xf numFmtId="3" fontId="30" fillId="2" borderId="1" xfId="0" applyNumberFormat="1" applyFont="1" applyFill="1" applyBorder="1" applyAlignment="1">
      <alignment horizontal="right" vertical="top"/>
    </xf>
    <xf numFmtId="0" fontId="38" fillId="14" borderId="1" xfId="0" applyFont="1" applyFill="1" applyBorder="1" applyAlignment="1">
      <alignment horizontal="center" vertical="top"/>
    </xf>
    <xf numFmtId="0" fontId="38" fillId="14" borderId="1" xfId="0" applyFont="1" applyFill="1" applyBorder="1" applyAlignment="1">
      <alignment horizontal="left" vertical="top" wrapText="1"/>
    </xf>
    <xf numFmtId="3" fontId="39" fillId="14" borderId="1" xfId="0" applyNumberFormat="1" applyFont="1" applyFill="1" applyBorder="1" applyAlignment="1">
      <alignment horizontal="right" vertical="top"/>
    </xf>
    <xf numFmtId="0" fontId="40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/>
    </xf>
    <xf numFmtId="3" fontId="30" fillId="6" borderId="1" xfId="0" applyNumberFormat="1" applyFont="1" applyFill="1" applyBorder="1" applyAlignment="1">
      <alignment horizontal="right" vertical="top"/>
    </xf>
    <xf numFmtId="0" fontId="41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vertical="center"/>
    </xf>
    <xf numFmtId="0" fontId="4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/>
    <xf numFmtId="167" fontId="0" fillId="0" borderId="4" xfId="0" applyNumberForma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4" fillId="7" borderId="6" xfId="0" applyFont="1" applyFill="1" applyBorder="1" applyAlignment="1"/>
    <xf numFmtId="0" fontId="24" fillId="7" borderId="6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8" fontId="17" fillId="0" borderId="6" xfId="0" applyNumberFormat="1" applyFont="1" applyBorder="1" applyAlignment="1">
      <alignment horizontal="right" vertical="center"/>
    </xf>
    <xf numFmtId="169" fontId="2" fillId="0" borderId="6" xfId="0" applyNumberFormat="1" applyFont="1" applyBorder="1" applyAlignment="1">
      <alignment vertical="center"/>
    </xf>
    <xf numFmtId="0" fontId="36" fillId="7" borderId="6" xfId="0" applyFont="1" applyFill="1" applyBorder="1" applyAlignment="1">
      <alignment horizontal="center" vertical="center" wrapText="1"/>
    </xf>
    <xf numFmtId="0" fontId="27" fillId="12" borderId="6" xfId="0" applyFont="1" applyFill="1" applyBorder="1" applyAlignment="1"/>
    <xf numFmtId="0" fontId="28" fillId="12" borderId="6" xfId="0" applyFont="1" applyFill="1" applyBorder="1" applyAlignment="1">
      <alignment horizontal="center" vertical="center" wrapText="1"/>
    </xf>
    <xf numFmtId="0" fontId="29" fillId="12" borderId="6" xfId="0" applyFont="1" applyFill="1" applyBorder="1" applyAlignment="1">
      <alignment horizontal="center" vertical="center" wrapText="1"/>
    </xf>
    <xf numFmtId="0" fontId="37" fillId="1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24" fillId="7" borderId="10" xfId="0" applyFont="1" applyFill="1" applyBorder="1" applyAlignment="1"/>
    <xf numFmtId="0" fontId="24" fillId="7" borderId="11" xfId="0" applyFont="1" applyFill="1" applyBorder="1" applyAlignment="1"/>
    <xf numFmtId="1" fontId="13" fillId="0" borderId="10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horizontal="left" vertical="center" wrapText="1"/>
    </xf>
    <xf numFmtId="0" fontId="27" fillId="12" borderId="10" xfId="0" applyFont="1" applyFill="1" applyBorder="1" applyAlignment="1"/>
    <xf numFmtId="0" fontId="27" fillId="12" borderId="11" xfId="0" applyFont="1" applyFill="1" applyBorder="1" applyAlignment="1"/>
    <xf numFmtId="1" fontId="13" fillId="0" borderId="12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8" fontId="17" fillId="0" borderId="13" xfId="0" applyNumberFormat="1" applyFont="1" applyBorder="1" applyAlignment="1">
      <alignment horizontal="right" vertical="center"/>
    </xf>
    <xf numFmtId="169" fontId="2" fillId="0" borderId="13" xfId="0" applyNumberFormat="1" applyFont="1" applyBorder="1" applyAlignment="1">
      <alignment vertical="center"/>
    </xf>
    <xf numFmtId="0" fontId="17" fillId="0" borderId="14" xfId="0" applyFont="1" applyBorder="1" applyAlignment="1">
      <alignment horizontal="left" vertical="center" wrapText="1"/>
    </xf>
    <xf numFmtId="0" fontId="43" fillId="0" borderId="0" xfId="0" applyFont="1" applyAlignment="1"/>
    <xf numFmtId="0" fontId="44" fillId="0" borderId="0" xfId="0" applyFont="1" applyAlignment="1">
      <alignment vertical="center" wrapText="1"/>
    </xf>
    <xf numFmtId="49" fontId="45" fillId="3" borderId="0" xfId="0" applyNumberFormat="1" applyFont="1" applyFill="1" applyBorder="1" applyAlignment="1">
      <alignment horizontal="left" vertical="center" shrinkToFit="1"/>
    </xf>
    <xf numFmtId="0" fontId="35" fillId="0" borderId="0" xfId="0" applyFont="1" applyAlignment="1">
      <alignment vertical="center"/>
    </xf>
    <xf numFmtId="0" fontId="45" fillId="3" borderId="0" xfId="0" applyFont="1" applyFill="1" applyBorder="1" applyAlignment="1">
      <alignment shrinkToFit="1"/>
    </xf>
    <xf numFmtId="0" fontId="45" fillId="3" borderId="0" xfId="0" applyFont="1" applyFill="1" applyBorder="1"/>
    <xf numFmtId="49" fontId="45" fillId="3" borderId="0" xfId="0" applyNumberFormat="1" applyFont="1" applyFill="1" applyBorder="1" applyAlignment="1">
      <alignment vertical="center" shrinkToFit="1"/>
    </xf>
    <xf numFmtId="0" fontId="46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vertical="center" wrapText="1"/>
    </xf>
    <xf numFmtId="0" fontId="35" fillId="5" borderId="1" xfId="0" applyNumberFormat="1" applyFont="1" applyFill="1" applyBorder="1" applyAlignment="1">
      <alignment horizontal="center" vertical="center" wrapText="1"/>
    </xf>
    <xf numFmtId="4" fontId="35" fillId="5" borderId="1" xfId="0" applyNumberFormat="1" applyFont="1" applyFill="1" applyBorder="1" applyAlignment="1">
      <alignment horizontal="center" vertical="center" wrapText="1"/>
    </xf>
    <xf numFmtId="49" fontId="44" fillId="10" borderId="1" xfId="0" applyNumberFormat="1" applyFont="1" applyFill="1" applyBorder="1" applyAlignment="1">
      <alignment horizontal="center" vertical="center" wrapText="1"/>
    </xf>
    <xf numFmtId="0" fontId="35" fillId="10" borderId="1" xfId="0" applyNumberFormat="1" applyFont="1" applyFill="1" applyBorder="1" applyAlignment="1">
      <alignment horizontal="center" vertical="center" wrapText="1"/>
    </xf>
    <xf numFmtId="0" fontId="35" fillId="10" borderId="1" xfId="0" applyNumberFormat="1" applyFont="1" applyFill="1" applyBorder="1" applyAlignment="1">
      <alignment horizontal="left" vertical="center" wrapText="1"/>
    </xf>
    <xf numFmtId="4" fontId="35" fillId="10" borderId="1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49" fontId="44" fillId="0" borderId="1" xfId="0" applyNumberFormat="1" applyFont="1" applyBorder="1" applyAlignment="1">
      <alignment horizontal="center" vertical="center"/>
    </xf>
    <xf numFmtId="0" fontId="48" fillId="0" borderId="1" xfId="0" applyNumberFormat="1" applyFont="1" applyBorder="1" applyAlignment="1">
      <alignment vertical="center" wrapText="1"/>
    </xf>
    <xf numFmtId="0" fontId="48" fillId="0" borderId="1" xfId="0" applyNumberFormat="1" applyFont="1" applyBorder="1" applyAlignment="1">
      <alignment horizontal="left" vertical="center"/>
    </xf>
    <xf numFmtId="0" fontId="48" fillId="0" borderId="1" xfId="0" applyNumberFormat="1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/>
    </xf>
    <xf numFmtId="0" fontId="48" fillId="0" borderId="1" xfId="0" applyNumberFormat="1" applyFont="1" applyBorder="1" applyAlignment="1">
      <alignment horizontal="left" vertical="center" wrapText="1"/>
    </xf>
    <xf numFmtId="2" fontId="48" fillId="0" borderId="0" xfId="0" applyNumberFormat="1" applyFont="1" applyBorder="1" applyAlignment="1">
      <alignment horizontal="left" wrapText="1"/>
    </xf>
    <xf numFmtId="0" fontId="48" fillId="0" borderId="0" xfId="0" applyNumberFormat="1" applyFont="1" applyBorder="1" applyAlignment="1">
      <alignment horizontal="left" wrapText="1"/>
    </xf>
    <xf numFmtId="0" fontId="49" fillId="0" borderId="0" xfId="0" applyFont="1"/>
    <xf numFmtId="0" fontId="49" fillId="0" borderId="0" xfId="0" applyFont="1" applyAlignment="1">
      <alignment vertical="center"/>
    </xf>
    <xf numFmtId="49" fontId="44" fillId="2" borderId="1" xfId="0" applyNumberFormat="1" applyFont="1" applyFill="1" applyBorder="1" applyAlignment="1">
      <alignment horizontal="center" vertical="center"/>
    </xf>
    <xf numFmtId="0" fontId="48" fillId="2" borderId="1" xfId="0" applyNumberFormat="1" applyFont="1" applyFill="1" applyBorder="1" applyAlignment="1">
      <alignment vertical="center" wrapText="1"/>
    </xf>
    <xf numFmtId="0" fontId="35" fillId="2" borderId="1" xfId="0" applyNumberFormat="1" applyFont="1" applyFill="1" applyBorder="1" applyAlignment="1">
      <alignment horizontal="left" vertical="center"/>
    </xf>
    <xf numFmtId="0" fontId="48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49" fontId="44" fillId="11" borderId="1" xfId="0" applyNumberFormat="1" applyFont="1" applyFill="1" applyBorder="1" applyAlignment="1">
      <alignment horizontal="center" vertical="center"/>
    </xf>
    <xf numFmtId="0" fontId="48" fillId="11" borderId="1" xfId="0" applyNumberFormat="1" applyFont="1" applyFill="1" applyBorder="1" applyAlignment="1">
      <alignment vertical="center" wrapText="1"/>
    </xf>
    <xf numFmtId="0" fontId="35" fillId="11" borderId="1" xfId="0" applyNumberFormat="1" applyFont="1" applyFill="1" applyBorder="1" applyAlignment="1">
      <alignment horizontal="left" vertical="center"/>
    </xf>
    <xf numFmtId="0" fontId="48" fillId="11" borderId="1" xfId="0" applyNumberFormat="1" applyFont="1" applyFill="1" applyBorder="1" applyAlignment="1">
      <alignment horizontal="center" vertical="center" wrapText="1"/>
    </xf>
    <xf numFmtId="1" fontId="35" fillId="11" borderId="1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Fill="1" applyBorder="1" applyAlignment="1">
      <alignment horizontal="center" vertical="center"/>
    </xf>
    <xf numFmtId="0" fontId="48" fillId="0" borderId="1" xfId="0" applyNumberFormat="1" applyFont="1" applyFill="1" applyBorder="1" applyAlignment="1">
      <alignment vertical="center" wrapText="1"/>
    </xf>
    <xf numFmtId="0" fontId="48" fillId="0" borderId="1" xfId="0" applyNumberFormat="1" applyFont="1" applyFill="1" applyBorder="1" applyAlignment="1">
      <alignment horizontal="left" vertical="center"/>
    </xf>
    <xf numFmtId="0" fontId="48" fillId="0" borderId="1" xfId="0" applyNumberFormat="1" applyFont="1" applyFill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0" fontId="48" fillId="9" borderId="1" xfId="0" applyNumberFormat="1" applyFont="1" applyFill="1" applyBorder="1" applyAlignment="1">
      <alignment vertical="center" wrapText="1"/>
    </xf>
    <xf numFmtId="0" fontId="48" fillId="9" borderId="1" xfId="0" applyNumberFormat="1" applyFont="1" applyFill="1" applyBorder="1" applyAlignment="1">
      <alignment horizontal="left" vertical="center"/>
    </xf>
    <xf numFmtId="0" fontId="48" fillId="9" borderId="1" xfId="0" applyNumberFormat="1" applyFont="1" applyFill="1" applyBorder="1" applyAlignment="1">
      <alignment horizontal="center" vertical="center" wrapText="1"/>
    </xf>
    <xf numFmtId="1" fontId="35" fillId="9" borderId="1" xfId="0" applyNumberFormat="1" applyFont="1" applyFill="1" applyBorder="1" applyAlignment="1">
      <alignment horizontal="center" vertical="center" wrapText="1"/>
    </xf>
    <xf numFmtId="49" fontId="44" fillId="4" borderId="1" xfId="0" applyNumberFormat="1" applyFont="1" applyFill="1" applyBorder="1" applyAlignment="1">
      <alignment horizontal="center" vertical="center"/>
    </xf>
    <xf numFmtId="0" fontId="48" fillId="4" borderId="1" xfId="0" applyNumberFormat="1" applyFont="1" applyFill="1" applyBorder="1" applyAlignment="1">
      <alignment vertical="center" wrapText="1"/>
    </xf>
    <xf numFmtId="0" fontId="35" fillId="4" borderId="1" xfId="0" applyFont="1" applyFill="1" applyBorder="1" applyAlignment="1">
      <alignment horizontal="left" vertical="center"/>
    </xf>
    <xf numFmtId="0" fontId="49" fillId="4" borderId="1" xfId="0" applyFont="1" applyFill="1" applyBorder="1" applyAlignment="1">
      <alignment horizontal="center" vertical="center"/>
    </xf>
    <xf numFmtId="1" fontId="35" fillId="4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/>
    </xf>
    <xf numFmtId="49" fontId="44" fillId="4" borderId="1" xfId="0" applyNumberFormat="1" applyFont="1" applyFill="1" applyBorder="1" applyAlignment="1">
      <alignment horizontal="center"/>
    </xf>
    <xf numFmtId="0" fontId="35" fillId="4" borderId="1" xfId="0" applyNumberFormat="1" applyFont="1" applyFill="1" applyBorder="1" applyAlignment="1">
      <alignment horizontal="left" vertical="center" wrapText="1"/>
    </xf>
    <xf numFmtId="0" fontId="51" fillId="4" borderId="1" xfId="0" applyNumberFormat="1" applyFont="1" applyFill="1" applyBorder="1" applyAlignment="1">
      <alignment horizontal="center" vertical="center" wrapText="1"/>
    </xf>
    <xf numFmtId="0" fontId="35" fillId="4" borderId="1" xfId="0" applyNumberFormat="1" applyFont="1" applyFill="1" applyBorder="1" applyAlignment="1">
      <alignment vertical="center" wrapText="1"/>
    </xf>
    <xf numFmtId="0" fontId="43" fillId="0" borderId="0" xfId="0" applyFont="1"/>
    <xf numFmtId="49" fontId="44" fillId="0" borderId="1" xfId="0" applyNumberFormat="1" applyFont="1" applyBorder="1" applyAlignment="1">
      <alignment horizontal="center"/>
    </xf>
    <xf numFmtId="0" fontId="48" fillId="3" borderId="1" xfId="0" applyFont="1" applyFill="1" applyBorder="1" applyAlignment="1">
      <alignment vertical="center"/>
    </xf>
    <xf numFmtId="0" fontId="48" fillId="3" borderId="1" xfId="0" applyFont="1" applyFill="1" applyBorder="1" applyAlignment="1">
      <alignment horizontal="left" vertical="center"/>
    </xf>
    <xf numFmtId="0" fontId="35" fillId="3" borderId="1" xfId="0" applyNumberFormat="1" applyFont="1" applyFill="1" applyBorder="1" applyAlignment="1">
      <alignment horizontal="center"/>
    </xf>
    <xf numFmtId="49" fontId="44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0" xfId="0" applyBorder="1" applyAlignment="1">
      <alignment vertical="top"/>
    </xf>
    <xf numFmtId="0" fontId="39" fillId="0" borderId="0" xfId="0" applyFont="1" applyBorder="1" applyAlignment="1">
      <alignment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/>
    </xf>
    <xf numFmtId="3" fontId="0" fillId="0" borderId="16" xfId="0" applyNumberFormat="1" applyBorder="1" applyAlignment="1">
      <alignment horizontal="right" vertical="top"/>
    </xf>
    <xf numFmtId="0" fontId="38" fillId="14" borderId="17" xfId="0" applyFont="1" applyFill="1" applyBorder="1" applyAlignment="1">
      <alignment horizontal="left" vertical="top" wrapText="1"/>
    </xf>
    <xf numFmtId="0" fontId="38" fillId="14" borderId="17" xfId="0" applyFont="1" applyFill="1" applyBorder="1" applyAlignment="1">
      <alignment horizontal="center" vertical="top"/>
    </xf>
    <xf numFmtId="3" fontId="39" fillId="14" borderId="17" xfId="0" applyNumberFormat="1" applyFont="1" applyFill="1" applyBorder="1" applyAlignment="1">
      <alignment horizontal="right" vertical="top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3" fontId="0" fillId="0" borderId="15" xfId="0" applyNumberFormat="1" applyBorder="1" applyAlignment="1">
      <alignment horizontal="right" vertical="top"/>
    </xf>
    <xf numFmtId="0" fontId="2" fillId="2" borderId="15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top"/>
    </xf>
    <xf numFmtId="3" fontId="0" fillId="2" borderId="15" xfId="0" applyNumberFormat="1" applyFill="1" applyBorder="1" applyAlignment="1">
      <alignment horizontal="right" vertical="top"/>
    </xf>
    <xf numFmtId="0" fontId="38" fillId="14" borderId="15" xfId="0" applyFont="1" applyFill="1" applyBorder="1" applyAlignment="1">
      <alignment horizontal="left" vertical="top" wrapText="1"/>
    </xf>
    <xf numFmtId="0" fontId="38" fillId="14" borderId="15" xfId="0" applyFont="1" applyFill="1" applyBorder="1" applyAlignment="1">
      <alignment horizontal="center" vertical="top"/>
    </xf>
    <xf numFmtId="3" fontId="39" fillId="14" borderId="15" xfId="0" applyNumberFormat="1" applyFont="1" applyFill="1" applyBorder="1" applyAlignment="1">
      <alignment horizontal="right" vertical="top"/>
    </xf>
    <xf numFmtId="0" fontId="54" fillId="0" borderId="0" xfId="2" applyFont="1" applyBorder="1" applyAlignment="1"/>
    <xf numFmtId="0" fontId="30" fillId="0" borderId="0" xfId="0" applyFont="1" applyBorder="1" applyAlignment="1">
      <alignment vertical="center" wrapText="1"/>
    </xf>
    <xf numFmtId="0" fontId="11" fillId="13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54" fillId="0" borderId="0" xfId="2" applyFont="1"/>
    <xf numFmtId="49" fontId="44" fillId="8" borderId="1" xfId="0" applyNumberFormat="1" applyFont="1" applyFill="1" applyBorder="1" applyAlignment="1">
      <alignment horizontal="center" vertical="center"/>
    </xf>
    <xf numFmtId="0" fontId="48" fillId="8" borderId="1" xfId="0" applyNumberFormat="1" applyFont="1" applyFill="1" applyBorder="1" applyAlignment="1">
      <alignment vertical="center" wrapText="1"/>
    </xf>
    <xf numFmtId="0" fontId="35" fillId="8" borderId="1" xfId="0" applyNumberFormat="1" applyFont="1" applyFill="1" applyBorder="1" applyAlignment="1">
      <alignment horizontal="center" vertical="center"/>
    </xf>
    <xf numFmtId="0" fontId="50" fillId="8" borderId="1" xfId="0" applyNumberFormat="1" applyFont="1" applyFill="1" applyBorder="1" applyAlignment="1">
      <alignment horizontal="center" vertical="center" wrapText="1"/>
    </xf>
    <xf numFmtId="1" fontId="35" fillId="8" borderId="1" xfId="0" applyNumberFormat="1" applyFon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right" vertical="top"/>
    </xf>
    <xf numFmtId="0" fontId="30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8" fillId="0" borderId="1" xfId="0" applyNumberFormat="1" applyFont="1" applyBorder="1" applyAlignment="1">
      <alignment horizontal="left" vertical="center" wrapText="1"/>
    </xf>
    <xf numFmtId="0" fontId="48" fillId="0" borderId="1" xfId="0" applyNumberFormat="1" applyFont="1" applyBorder="1" applyAlignment="1">
      <alignment horizontal="center" vertical="center"/>
    </xf>
    <xf numFmtId="49" fontId="44" fillId="5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46" fillId="0" borderId="0" xfId="0" applyFont="1" applyFill="1" applyAlignment="1" applyProtection="1">
      <alignment horizontal="right" vertical="center" wrapText="1"/>
    </xf>
    <xf numFmtId="0" fontId="47" fillId="0" borderId="0" xfId="0" applyFont="1" applyFill="1" applyAlignment="1" applyProtection="1">
      <alignment horizontal="right" vertical="center" wrapText="1"/>
    </xf>
    <xf numFmtId="49" fontId="44" fillId="5" borderId="1" xfId="0" applyNumberFormat="1" applyFont="1" applyFill="1" applyBorder="1" applyAlignment="1">
      <alignment horizontal="center" vertical="center" wrapText="1"/>
    </xf>
    <xf numFmtId="0" fontId="35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7" fontId="10" fillId="8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shrinkToFit="1"/>
    </xf>
    <xf numFmtId="0" fontId="18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13" borderId="18" xfId="0" applyFont="1" applyFill="1" applyBorder="1" applyAlignment="1">
      <alignment horizontal="center" vertical="center"/>
    </xf>
    <xf numFmtId="0" fontId="11" fillId="13" borderId="19" xfId="0" applyFont="1" applyFill="1" applyBorder="1" applyAlignment="1">
      <alignment horizontal="center" vertical="center"/>
    </xf>
    <xf numFmtId="0" fontId="11" fillId="1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1</xdr:row>
      <xdr:rowOff>0</xdr:rowOff>
    </xdr:from>
    <xdr:to>
      <xdr:col>2</xdr:col>
      <xdr:colOff>3011858</xdr:colOff>
      <xdr:row>3</xdr:row>
      <xdr:rowOff>294715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5725"/>
          <a:ext cx="2630858" cy="88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45</xdr:row>
      <xdr:rowOff>9525</xdr:rowOff>
    </xdr:from>
    <xdr:to>
      <xdr:col>2</xdr:col>
      <xdr:colOff>552450</xdr:colOff>
      <xdr:row>45</xdr:row>
      <xdr:rowOff>200025</xdr:rowOff>
    </xdr:to>
    <xdr:pic>
      <xdr:nvPicPr>
        <xdr:cNvPr id="3" name="Рисунок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764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352</xdr:row>
      <xdr:rowOff>28575</xdr:rowOff>
    </xdr:from>
    <xdr:to>
      <xdr:col>2</xdr:col>
      <xdr:colOff>517419</xdr:colOff>
      <xdr:row>352</xdr:row>
      <xdr:rowOff>214032</xdr:rowOff>
    </xdr:to>
    <xdr:pic>
      <xdr:nvPicPr>
        <xdr:cNvPr id="6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576"/>
        <a:stretch>
          <a:fillRect/>
        </a:stretch>
      </xdr:blipFill>
      <xdr:spPr bwMode="auto">
        <a:xfrm>
          <a:off x="542925" y="2733675"/>
          <a:ext cx="298344" cy="185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369</xdr:row>
      <xdr:rowOff>9525</xdr:rowOff>
    </xdr:from>
    <xdr:to>
      <xdr:col>2</xdr:col>
      <xdr:colOff>533400</xdr:colOff>
      <xdr:row>369</xdr:row>
      <xdr:rowOff>200025</xdr:rowOff>
    </xdr:to>
    <xdr:pic>
      <xdr:nvPicPr>
        <xdr:cNvPr id="7" name="Рисунок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943225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209551</xdr:colOff>
      <xdr:row>379</xdr:row>
      <xdr:rowOff>19050</xdr:rowOff>
    </xdr:from>
    <xdr:to>
      <xdr:col>2</xdr:col>
      <xdr:colOff>495301</xdr:colOff>
      <xdr:row>380</xdr:row>
      <xdr:rowOff>5443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94" t="11111" r="18128" b="24561"/>
        <a:stretch/>
      </xdr:blipFill>
      <xdr:spPr>
        <a:xfrm>
          <a:off x="533401" y="3171825"/>
          <a:ext cx="285750" cy="224518"/>
        </a:xfrm>
        <a:prstGeom prst="rect">
          <a:avLst/>
        </a:prstGeom>
      </xdr:spPr>
    </xdr:pic>
    <xdr:clientData/>
  </xdr:twoCellAnchor>
  <xdr:twoCellAnchor editAs="oneCell">
    <xdr:from>
      <xdr:col>2</xdr:col>
      <xdr:colOff>280148</xdr:colOff>
      <xdr:row>7</xdr:row>
      <xdr:rowOff>13446</xdr:rowOff>
    </xdr:from>
    <xdr:to>
      <xdr:col>2</xdr:col>
      <xdr:colOff>428626</xdr:colOff>
      <xdr:row>7</xdr:row>
      <xdr:rowOff>176772</xdr:rowOff>
    </xdr:to>
    <xdr:pic>
      <xdr:nvPicPr>
        <xdr:cNvPr id="9" name="Рисунок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16" t="11096" r="78194" b="79350"/>
        <a:stretch>
          <a:fillRect/>
        </a:stretch>
      </xdr:blipFill>
      <xdr:spPr bwMode="auto">
        <a:xfrm>
          <a:off x="603998" y="1899396"/>
          <a:ext cx="148478" cy="16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410</xdr:row>
      <xdr:rowOff>28575</xdr:rowOff>
    </xdr:from>
    <xdr:to>
      <xdr:col>2</xdr:col>
      <xdr:colOff>590550</xdr:colOff>
      <xdr:row>410</xdr:row>
      <xdr:rowOff>204554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419475"/>
          <a:ext cx="466725" cy="17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324</xdr:row>
      <xdr:rowOff>9525</xdr:rowOff>
    </xdr:from>
    <xdr:to>
      <xdr:col>2</xdr:col>
      <xdr:colOff>552450</xdr:colOff>
      <xdr:row>325</xdr:row>
      <xdr:rowOff>0</xdr:rowOff>
    </xdr:to>
    <xdr:pic>
      <xdr:nvPicPr>
        <xdr:cNvPr id="11" name="Рисунок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5146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28575</xdr:rowOff>
    </xdr:from>
    <xdr:to>
      <xdr:col>1</xdr:col>
      <xdr:colOff>1647825</xdr:colOff>
      <xdr:row>2</xdr:row>
      <xdr:rowOff>13949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90500"/>
          <a:ext cx="1400175" cy="47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6</xdr:row>
      <xdr:rowOff>16452</xdr:rowOff>
    </xdr:from>
    <xdr:to>
      <xdr:col>2</xdr:col>
      <xdr:colOff>609600</xdr:colOff>
      <xdr:row>8</xdr:row>
      <xdr:rowOff>156122</xdr:rowOff>
    </xdr:to>
    <xdr:pic>
      <xdr:nvPicPr>
        <xdr:cNvPr id="2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026102"/>
          <a:ext cx="2286000" cy="587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64943</xdr:colOff>
      <xdr:row>2</xdr:row>
      <xdr:rowOff>5682</xdr:rowOff>
    </xdr:from>
    <xdr:to>
      <xdr:col>2</xdr:col>
      <xdr:colOff>723900</xdr:colOff>
      <xdr:row>5</xdr:row>
      <xdr:rowOff>114300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893" y="281907"/>
          <a:ext cx="2544907" cy="746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6</xdr:row>
      <xdr:rowOff>19050</xdr:rowOff>
    </xdr:from>
    <xdr:to>
      <xdr:col>1</xdr:col>
      <xdr:colOff>2095499</xdr:colOff>
      <xdr:row>8</xdr:row>
      <xdr:rowOff>67699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214" t="43672" r="40409" b="47994"/>
        <a:stretch/>
      </xdr:blipFill>
      <xdr:spPr>
        <a:xfrm>
          <a:off x="295274" y="952500"/>
          <a:ext cx="1952625" cy="524899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0</xdr:row>
      <xdr:rowOff>132106</xdr:rowOff>
    </xdr:from>
    <xdr:to>
      <xdr:col>1</xdr:col>
      <xdr:colOff>2143125</xdr:colOff>
      <xdr:row>5</xdr:row>
      <xdr:rowOff>122476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106"/>
          <a:ext cx="2000250" cy="685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0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7905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1</xdr:col>
      <xdr:colOff>37614</xdr:colOff>
      <xdr:row>1</xdr:row>
      <xdr:rowOff>132935</xdr:rowOff>
    </xdr:from>
    <xdr:to>
      <xdr:col>3</xdr:col>
      <xdr:colOff>697639</xdr:colOff>
      <xdr:row>3</xdr:row>
      <xdr:rowOff>98611</xdr:rowOff>
    </xdr:to>
    <xdr:pic>
      <xdr:nvPicPr>
        <xdr:cNvPr id="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55" y="222582"/>
          <a:ext cx="2262466" cy="65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143143</xdr:colOff>
      <xdr:row>3</xdr:row>
      <xdr:rowOff>212911</xdr:rowOff>
    </xdr:from>
    <xdr:to>
      <xdr:col>3</xdr:col>
      <xdr:colOff>647140</xdr:colOff>
      <xdr:row>6</xdr:row>
      <xdr:rowOff>173692</xdr:rowOff>
    </xdr:to>
    <xdr:pic>
      <xdr:nvPicPr>
        <xdr:cNvPr id="7" name="Рисунок 6" descr="ИП Королева Э.Ф.&#10;тел.+7(932)612-12-12, (950)633-88-08&#10;www.illva.ru      v.korolev@illva.ru" title="Автодом ИЛВА "/>
        <xdr:cNvPicPr/>
      </xdr:nvPicPr>
      <xdr:blipFill rotWithShape="1">
        <a:blip xmlns:r="http://schemas.openxmlformats.org/officeDocument/2006/relationships" r:embed="rId2"/>
        <a:srcRect r="70515"/>
        <a:stretch/>
      </xdr:blipFill>
      <xdr:spPr bwMode="auto">
        <a:xfrm>
          <a:off x="219343" y="984436"/>
          <a:ext cx="2104197" cy="703731"/>
        </a:xfrm>
        <a:prstGeom prst="rect">
          <a:avLst/>
        </a:prstGeom>
        <a:solidFill>
          <a:schemeClr val="accent1">
            <a:alpha val="41000"/>
          </a:schemeClr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llva.ru/" TargetMode="External"/><Relationship Id="rId1" Type="http://schemas.openxmlformats.org/officeDocument/2006/relationships/hyperlink" Target="http://illva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illva.ru/" TargetMode="External"/><Relationship Id="rId1" Type="http://schemas.openxmlformats.org/officeDocument/2006/relationships/hyperlink" Target="http://illva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illva.ru/" TargetMode="External"/><Relationship Id="rId1" Type="http://schemas.openxmlformats.org/officeDocument/2006/relationships/hyperlink" Target="http://illva.ru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illva.ru/" TargetMode="External"/><Relationship Id="rId1" Type="http://schemas.openxmlformats.org/officeDocument/2006/relationships/hyperlink" Target="http://illva.ru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illva.ru/" TargetMode="External"/><Relationship Id="rId1" Type="http://schemas.openxmlformats.org/officeDocument/2006/relationships/hyperlink" Target="http://illva.ru/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J436"/>
  <sheetViews>
    <sheetView workbookViewId="0">
      <selection activeCell="C428" sqref="C428"/>
    </sheetView>
  </sheetViews>
  <sheetFormatPr defaultRowHeight="12.75" outlineLevelRow="2"/>
  <cols>
    <col min="1" max="1" width="0.140625" customWidth="1"/>
    <col min="2" max="2" width="4.7109375" style="60" customWidth="1"/>
    <col min="3" max="3" width="71.85546875" customWidth="1"/>
    <col min="4" max="4" width="9.42578125" customWidth="1"/>
    <col min="5" max="5" width="7.5703125" customWidth="1"/>
    <col min="6" max="6" width="11.140625" customWidth="1"/>
    <col min="7" max="7" width="3.5703125" customWidth="1"/>
    <col min="8" max="8" width="5.28515625" customWidth="1"/>
    <col min="9" max="9" width="1.7109375" customWidth="1"/>
    <col min="10" max="10" width="86.140625" customWidth="1"/>
  </cols>
  <sheetData>
    <row r="1" spans="1:10" ht="6.75" customHeight="1"/>
    <row r="2" spans="1:10" ht="23.25" customHeight="1">
      <c r="J2" s="191" t="s">
        <v>2576</v>
      </c>
    </row>
    <row r="3" spans="1:10" ht="23.25" customHeight="1">
      <c r="J3" s="191" t="s">
        <v>2577</v>
      </c>
    </row>
    <row r="4" spans="1:10" s="1" customFormat="1" ht="23.25" customHeight="1">
      <c r="A4" s="7"/>
      <c r="B4" s="202" t="s">
        <v>2624</v>
      </c>
      <c r="C4" s="203"/>
      <c r="D4" s="203"/>
      <c r="E4" s="203"/>
      <c r="F4" s="203"/>
      <c r="G4" s="203"/>
      <c r="H4" s="203"/>
      <c r="J4" s="191" t="s">
        <v>2574</v>
      </c>
    </row>
    <row r="5" spans="1:10" s="1" customFormat="1" ht="23.25" customHeight="1">
      <c r="B5" s="204" t="s">
        <v>2007</v>
      </c>
      <c r="C5" s="204"/>
      <c r="D5" s="204"/>
      <c r="E5" s="204"/>
      <c r="F5" s="204"/>
      <c r="G5" s="204"/>
      <c r="J5" s="191" t="s">
        <v>2575</v>
      </c>
    </row>
    <row r="6" spans="1:10" s="1" customFormat="1" ht="23.25" customHeight="1">
      <c r="B6" s="205" t="s">
        <v>145</v>
      </c>
      <c r="C6" s="206"/>
      <c r="D6" s="206"/>
      <c r="E6" s="206"/>
      <c r="F6" s="206"/>
      <c r="G6" s="206"/>
      <c r="J6" s="191" t="s">
        <v>2573</v>
      </c>
    </row>
    <row r="7" spans="1:10" ht="25.5">
      <c r="A7" s="1"/>
      <c r="B7" s="44" t="s">
        <v>0</v>
      </c>
      <c r="C7" s="45" t="s">
        <v>1</v>
      </c>
      <c r="D7" s="45" t="s">
        <v>203</v>
      </c>
      <c r="E7" s="46" t="s">
        <v>2</v>
      </c>
      <c r="F7" s="47" t="s">
        <v>664</v>
      </c>
      <c r="G7" s="44"/>
      <c r="H7" s="45" t="s">
        <v>663</v>
      </c>
      <c r="J7" s="195" t="s">
        <v>2579</v>
      </c>
    </row>
    <row r="8" spans="1:10" ht="15.75" customHeight="1" collapsed="1">
      <c r="B8" s="59"/>
      <c r="C8" s="59" t="s">
        <v>2390</v>
      </c>
      <c r="D8" s="45"/>
      <c r="E8" s="46"/>
      <c r="F8" s="47"/>
      <c r="G8" s="44"/>
      <c r="H8" s="45"/>
    </row>
    <row r="9" spans="1:10" s="2" customFormat="1" hidden="1" outlineLevel="1">
      <c r="A9" s="49"/>
      <c r="B9" s="181">
        <v>2</v>
      </c>
      <c r="C9" s="61" t="s">
        <v>2391</v>
      </c>
      <c r="D9" s="61"/>
      <c r="E9" s="62" t="s">
        <v>4</v>
      </c>
      <c r="F9" s="63">
        <v>2460</v>
      </c>
      <c r="G9" s="62" t="s">
        <v>2009</v>
      </c>
      <c r="H9" s="61"/>
    </row>
    <row r="10" spans="1:10" s="2" customFormat="1" hidden="1" outlineLevel="1">
      <c r="A10" s="49"/>
      <c r="B10" s="181">
        <v>3</v>
      </c>
      <c r="C10" s="57" t="s">
        <v>2392</v>
      </c>
      <c r="D10" s="57"/>
      <c r="E10" s="56" t="s">
        <v>4</v>
      </c>
      <c r="F10" s="58">
        <v>2460</v>
      </c>
      <c r="G10" s="56" t="s">
        <v>2009</v>
      </c>
      <c r="H10" s="57"/>
    </row>
    <row r="11" spans="1:10" s="2" customFormat="1" hidden="1" outlineLevel="1">
      <c r="A11" s="49"/>
      <c r="B11" s="181">
        <v>4</v>
      </c>
      <c r="C11" s="52" t="s">
        <v>2393</v>
      </c>
      <c r="D11" s="52"/>
      <c r="E11" s="53" t="s">
        <v>4</v>
      </c>
      <c r="F11" s="55">
        <v>2460</v>
      </c>
      <c r="G11" s="53" t="s">
        <v>2009</v>
      </c>
      <c r="H11" s="52"/>
    </row>
    <row r="12" spans="1:10" s="2" customFormat="1" hidden="1" outlineLevel="1">
      <c r="A12" s="49"/>
      <c r="B12" s="181">
        <v>5</v>
      </c>
      <c r="C12" s="61" t="s">
        <v>2394</v>
      </c>
      <c r="D12" s="61"/>
      <c r="E12" s="62" t="s">
        <v>4</v>
      </c>
      <c r="F12" s="63">
        <v>2460</v>
      </c>
      <c r="G12" s="62" t="s">
        <v>2009</v>
      </c>
      <c r="H12" s="61"/>
    </row>
    <row r="13" spans="1:10" s="2" customFormat="1" hidden="1" outlineLevel="1">
      <c r="A13" s="49"/>
      <c r="B13" s="181">
        <v>6</v>
      </c>
      <c r="C13" s="61" t="s">
        <v>2395</v>
      </c>
      <c r="D13" s="61"/>
      <c r="E13" s="62" t="s">
        <v>4</v>
      </c>
      <c r="F13" s="63">
        <v>2460</v>
      </c>
      <c r="G13" s="62" t="s">
        <v>2009</v>
      </c>
      <c r="H13" s="61"/>
    </row>
    <row r="14" spans="1:10" s="2" customFormat="1" ht="16.5" customHeight="1" collapsed="1">
      <c r="A14" s="49"/>
      <c r="B14" s="50"/>
      <c r="C14" s="45" t="s">
        <v>2618</v>
      </c>
      <c r="D14" s="45" t="s">
        <v>3</v>
      </c>
      <c r="E14" s="46" t="s">
        <v>3</v>
      </c>
      <c r="F14" s="47"/>
      <c r="G14" s="44"/>
      <c r="H14" s="45"/>
    </row>
    <row r="15" spans="1:10" s="2" customFormat="1" ht="24" hidden="1" outlineLevel="1">
      <c r="A15" s="49"/>
      <c r="B15" s="181">
        <v>8</v>
      </c>
      <c r="C15" s="9" t="s">
        <v>2010</v>
      </c>
      <c r="D15" s="9" t="s">
        <v>211</v>
      </c>
      <c r="E15" s="8" t="s">
        <v>4</v>
      </c>
      <c r="F15" s="10">
        <v>2792.7000000000003</v>
      </c>
      <c r="G15" s="8" t="s">
        <v>2009</v>
      </c>
      <c r="H15" s="9"/>
    </row>
    <row r="16" spans="1:10" s="2" customFormat="1" ht="24" hidden="1" outlineLevel="1">
      <c r="A16" s="49"/>
      <c r="B16" s="181">
        <v>9</v>
      </c>
      <c r="C16" s="9" t="s">
        <v>2011</v>
      </c>
      <c r="D16" s="9" t="s">
        <v>212</v>
      </c>
      <c r="E16" s="8" t="s">
        <v>4</v>
      </c>
      <c r="F16" s="10">
        <v>2792.7000000000003</v>
      </c>
      <c r="G16" s="8" t="s">
        <v>2009</v>
      </c>
      <c r="H16" s="9"/>
    </row>
    <row r="17" spans="1:8" s="2" customFormat="1" ht="24" hidden="1" outlineLevel="1">
      <c r="A17" s="49"/>
      <c r="B17" s="181">
        <v>10</v>
      </c>
      <c r="C17" s="9" t="s">
        <v>2012</v>
      </c>
      <c r="D17" s="9" t="s">
        <v>213</v>
      </c>
      <c r="E17" s="8" t="s">
        <v>4</v>
      </c>
      <c r="F17" s="10">
        <v>2428.9</v>
      </c>
      <c r="G17" s="8" t="s">
        <v>2009</v>
      </c>
      <c r="H17" s="9"/>
    </row>
    <row r="18" spans="1:8" s="2" customFormat="1" ht="24" hidden="1" outlineLevel="1">
      <c r="A18" s="49"/>
      <c r="B18" s="181">
        <v>11</v>
      </c>
      <c r="C18" s="9" t="s">
        <v>2013</v>
      </c>
      <c r="D18" s="9" t="s">
        <v>214</v>
      </c>
      <c r="E18" s="8" t="s">
        <v>4</v>
      </c>
      <c r="F18" s="10">
        <v>2428.9</v>
      </c>
      <c r="G18" s="8" t="s">
        <v>2009</v>
      </c>
      <c r="H18" s="9"/>
    </row>
    <row r="19" spans="1:8" s="2" customFormat="1" ht="24" hidden="1" outlineLevel="1">
      <c r="A19" s="49"/>
      <c r="B19" s="181">
        <v>12</v>
      </c>
      <c r="C19" s="9" t="s">
        <v>2014</v>
      </c>
      <c r="D19" s="9" t="s">
        <v>215</v>
      </c>
      <c r="E19" s="8" t="s">
        <v>4</v>
      </c>
      <c r="F19" s="10">
        <v>2428.9</v>
      </c>
      <c r="G19" s="8" t="s">
        <v>2009</v>
      </c>
      <c r="H19" s="9"/>
    </row>
    <row r="20" spans="1:8" s="2" customFormat="1" hidden="1" outlineLevel="1">
      <c r="A20" s="49"/>
      <c r="B20" s="181">
        <v>13</v>
      </c>
      <c r="C20" s="9" t="s">
        <v>2015</v>
      </c>
      <c r="D20" s="9" t="s">
        <v>216</v>
      </c>
      <c r="E20" s="8" t="s">
        <v>4</v>
      </c>
      <c r="F20" s="10">
        <v>2428.9</v>
      </c>
      <c r="G20" s="8" t="s">
        <v>2009</v>
      </c>
      <c r="H20" s="9"/>
    </row>
    <row r="21" spans="1:8" s="2" customFormat="1" ht="24" hidden="1" outlineLevel="1">
      <c r="A21" s="49"/>
      <c r="B21" s="181">
        <v>14</v>
      </c>
      <c r="C21" s="52" t="s">
        <v>2016</v>
      </c>
      <c r="D21" s="52" t="s">
        <v>2039</v>
      </c>
      <c r="E21" s="53" t="s">
        <v>4</v>
      </c>
      <c r="F21" s="54">
        <v>2856.9</v>
      </c>
      <c r="G21" s="53" t="s">
        <v>2009</v>
      </c>
      <c r="H21" s="52"/>
    </row>
    <row r="22" spans="1:8" s="2" customFormat="1" ht="24" hidden="1" outlineLevel="1">
      <c r="A22" s="49"/>
      <c r="B22" s="181">
        <v>15</v>
      </c>
      <c r="C22" s="52" t="s">
        <v>2017</v>
      </c>
      <c r="D22" s="52" t="s">
        <v>2040</v>
      </c>
      <c r="E22" s="53" t="s">
        <v>4</v>
      </c>
      <c r="F22" s="54">
        <v>2856.9</v>
      </c>
      <c r="G22" s="53" t="s">
        <v>2009</v>
      </c>
      <c r="H22" s="52"/>
    </row>
    <row r="23" spans="1:8" s="2" customFormat="1" ht="24" hidden="1" outlineLevel="1">
      <c r="A23" s="49"/>
      <c r="B23" s="181">
        <v>16</v>
      </c>
      <c r="C23" s="52" t="s">
        <v>2018</v>
      </c>
      <c r="D23" s="52" t="s">
        <v>2041</v>
      </c>
      <c r="E23" s="53" t="s">
        <v>4</v>
      </c>
      <c r="F23" s="54">
        <v>2065.1</v>
      </c>
      <c r="G23" s="53" t="s">
        <v>2009</v>
      </c>
      <c r="H23" s="52"/>
    </row>
    <row r="24" spans="1:8" s="2" customFormat="1" ht="24" hidden="1" outlineLevel="1">
      <c r="A24" s="49"/>
      <c r="B24" s="181">
        <v>17</v>
      </c>
      <c r="C24" s="52" t="s">
        <v>2019</v>
      </c>
      <c r="D24" s="52" t="s">
        <v>2042</v>
      </c>
      <c r="E24" s="53" t="s">
        <v>4</v>
      </c>
      <c r="F24" s="54">
        <v>2065.1</v>
      </c>
      <c r="G24" s="53" t="s">
        <v>2009</v>
      </c>
      <c r="H24" s="52"/>
    </row>
    <row r="25" spans="1:8" s="2" customFormat="1" ht="24" hidden="1" outlineLevel="1">
      <c r="A25" s="49"/>
      <c r="B25" s="181">
        <v>18</v>
      </c>
      <c r="C25" s="52" t="s">
        <v>2020</v>
      </c>
      <c r="D25" s="52" t="s">
        <v>2043</v>
      </c>
      <c r="E25" s="53" t="s">
        <v>4</v>
      </c>
      <c r="F25" s="54">
        <v>2000.9</v>
      </c>
      <c r="G25" s="53" t="s">
        <v>2009</v>
      </c>
      <c r="H25" s="52"/>
    </row>
    <row r="26" spans="1:8" s="2" customFormat="1" ht="24" hidden="1" outlineLevel="1">
      <c r="A26" s="49"/>
      <c r="B26" s="181">
        <v>19</v>
      </c>
      <c r="C26" s="52" t="s">
        <v>2021</v>
      </c>
      <c r="D26" s="52" t="s">
        <v>2044</v>
      </c>
      <c r="E26" s="53" t="s">
        <v>4</v>
      </c>
      <c r="F26" s="54">
        <v>2000.9</v>
      </c>
      <c r="G26" s="53" t="s">
        <v>2009</v>
      </c>
      <c r="H26" s="52"/>
    </row>
    <row r="27" spans="1:8" s="2" customFormat="1" ht="24" hidden="1" outlineLevel="1">
      <c r="A27" s="49"/>
      <c r="B27" s="181">
        <v>20</v>
      </c>
      <c r="C27" s="9" t="s">
        <v>2022</v>
      </c>
      <c r="D27" s="9" t="s">
        <v>217</v>
      </c>
      <c r="E27" s="8" t="s">
        <v>4</v>
      </c>
      <c r="F27" s="10">
        <v>3070.9</v>
      </c>
      <c r="G27" s="8" t="s">
        <v>2009</v>
      </c>
      <c r="H27" s="9"/>
    </row>
    <row r="28" spans="1:8" s="2" customFormat="1" ht="24" hidden="1" outlineLevel="1">
      <c r="A28" s="49"/>
      <c r="B28" s="181">
        <v>21</v>
      </c>
      <c r="C28" s="9" t="s">
        <v>2023</v>
      </c>
      <c r="D28" s="9" t="s">
        <v>218</v>
      </c>
      <c r="E28" s="8" t="s">
        <v>4</v>
      </c>
      <c r="F28" s="10">
        <v>3070.9</v>
      </c>
      <c r="G28" s="8" t="s">
        <v>2009</v>
      </c>
      <c r="H28" s="9"/>
    </row>
    <row r="29" spans="1:8" s="2" customFormat="1" ht="24" hidden="1" outlineLevel="1">
      <c r="A29" s="49"/>
      <c r="B29" s="181">
        <v>22</v>
      </c>
      <c r="C29" s="52" t="s">
        <v>2024</v>
      </c>
      <c r="D29" s="52" t="s">
        <v>219</v>
      </c>
      <c r="E29" s="53" t="s">
        <v>4</v>
      </c>
      <c r="F29" s="54">
        <v>3306.3</v>
      </c>
      <c r="G29" s="53" t="s">
        <v>2009</v>
      </c>
      <c r="H29" s="52"/>
    </row>
    <row r="30" spans="1:8" s="2" customFormat="1" ht="24" hidden="1" outlineLevel="1">
      <c r="A30" s="49"/>
      <c r="B30" s="181">
        <v>23</v>
      </c>
      <c r="C30" s="52" t="s">
        <v>2025</v>
      </c>
      <c r="D30" s="52" t="s">
        <v>220</v>
      </c>
      <c r="E30" s="53" t="s">
        <v>4</v>
      </c>
      <c r="F30" s="54">
        <v>3306.3</v>
      </c>
      <c r="G30" s="53" t="s">
        <v>2009</v>
      </c>
      <c r="H30" s="52"/>
    </row>
    <row r="31" spans="1:8" s="2" customFormat="1" ht="24" hidden="1" outlineLevel="1">
      <c r="A31" s="49"/>
      <c r="B31" s="181">
        <v>24</v>
      </c>
      <c r="C31" s="57" t="s">
        <v>2026</v>
      </c>
      <c r="D31" s="57" t="s">
        <v>204</v>
      </c>
      <c r="E31" s="56" t="s">
        <v>4</v>
      </c>
      <c r="F31" s="58">
        <v>181.9</v>
      </c>
      <c r="G31" s="56" t="s">
        <v>2009</v>
      </c>
      <c r="H31" s="57"/>
    </row>
    <row r="32" spans="1:8" s="2" customFormat="1" ht="24" hidden="1" outlineLevel="1">
      <c r="A32" s="49"/>
      <c r="B32" s="181">
        <v>25</v>
      </c>
      <c r="C32" s="57" t="s">
        <v>2027</v>
      </c>
      <c r="D32" s="57" t="s">
        <v>205</v>
      </c>
      <c r="E32" s="56" t="s">
        <v>4</v>
      </c>
      <c r="F32" s="58">
        <v>171.20000000000002</v>
      </c>
      <c r="G32" s="56" t="s">
        <v>2009</v>
      </c>
      <c r="H32" s="57"/>
    </row>
    <row r="33" spans="1:8" s="2" customFormat="1" ht="24" hidden="1" outlineLevel="1">
      <c r="A33" s="49"/>
      <c r="B33" s="181">
        <v>26</v>
      </c>
      <c r="C33" s="9" t="s">
        <v>2028</v>
      </c>
      <c r="D33" s="9" t="s">
        <v>206</v>
      </c>
      <c r="E33" s="8" t="s">
        <v>4</v>
      </c>
      <c r="F33" s="10">
        <v>1391</v>
      </c>
      <c r="G33" s="8" t="s">
        <v>2009</v>
      </c>
      <c r="H33" s="9"/>
    </row>
    <row r="34" spans="1:8" s="2" customFormat="1" hidden="1" outlineLevel="1">
      <c r="A34" s="49"/>
      <c r="B34" s="181">
        <v>27</v>
      </c>
      <c r="C34" s="9" t="s">
        <v>2029</v>
      </c>
      <c r="D34" s="9" t="s">
        <v>207</v>
      </c>
      <c r="E34" s="8" t="s">
        <v>4</v>
      </c>
      <c r="F34" s="10">
        <v>1284</v>
      </c>
      <c r="G34" s="8" t="s">
        <v>2009</v>
      </c>
      <c r="H34" s="9"/>
    </row>
    <row r="35" spans="1:8" s="2" customFormat="1" hidden="1" outlineLevel="1">
      <c r="A35" s="49"/>
      <c r="B35" s="181">
        <v>28</v>
      </c>
      <c r="C35" s="9" t="s">
        <v>2030</v>
      </c>
      <c r="D35" s="9" t="s">
        <v>3</v>
      </c>
      <c r="E35" s="8" t="s">
        <v>4</v>
      </c>
      <c r="F35" s="10">
        <v>1284</v>
      </c>
      <c r="G35" s="8" t="s">
        <v>2009</v>
      </c>
      <c r="H35" s="9"/>
    </row>
    <row r="36" spans="1:8" s="2" customFormat="1" ht="24" hidden="1" outlineLevel="1">
      <c r="A36" s="49"/>
      <c r="B36" s="181">
        <v>29</v>
      </c>
      <c r="C36" s="9" t="s">
        <v>2031</v>
      </c>
      <c r="D36" s="9" t="s">
        <v>208</v>
      </c>
      <c r="E36" s="8" t="s">
        <v>4</v>
      </c>
      <c r="F36" s="10">
        <v>2140</v>
      </c>
      <c r="G36" s="8" t="s">
        <v>2009</v>
      </c>
      <c r="H36" s="9"/>
    </row>
    <row r="37" spans="1:8" s="2" customFormat="1" ht="24" hidden="1" outlineLevel="1">
      <c r="A37" s="49"/>
      <c r="B37" s="181">
        <v>30</v>
      </c>
      <c r="C37" s="9" t="s">
        <v>2032</v>
      </c>
      <c r="D37" s="9" t="s">
        <v>209</v>
      </c>
      <c r="E37" s="8" t="s">
        <v>4</v>
      </c>
      <c r="F37" s="10">
        <v>2140</v>
      </c>
      <c r="G37" s="8" t="s">
        <v>2009</v>
      </c>
      <c r="H37" s="9"/>
    </row>
    <row r="38" spans="1:8" s="2" customFormat="1" ht="24" hidden="1" outlineLevel="1">
      <c r="A38" s="49"/>
      <c r="B38" s="181">
        <v>31</v>
      </c>
      <c r="C38" s="9" t="s">
        <v>2033</v>
      </c>
      <c r="D38" s="9" t="s">
        <v>2045</v>
      </c>
      <c r="E38" s="8" t="s">
        <v>5</v>
      </c>
      <c r="F38" s="10">
        <v>64.2</v>
      </c>
      <c r="G38" s="8" t="s">
        <v>2009</v>
      </c>
      <c r="H38" s="9"/>
    </row>
    <row r="39" spans="1:8" s="2" customFormat="1" ht="24" hidden="1" outlineLevel="1">
      <c r="A39" s="49"/>
      <c r="B39" s="181">
        <v>32</v>
      </c>
      <c r="C39" s="9" t="s">
        <v>2034</v>
      </c>
      <c r="D39" s="9" t="s">
        <v>210</v>
      </c>
      <c r="E39" s="8" t="s">
        <v>4</v>
      </c>
      <c r="F39" s="10">
        <v>1615.7</v>
      </c>
      <c r="G39" s="8" t="s">
        <v>2009</v>
      </c>
      <c r="H39" s="9"/>
    </row>
    <row r="40" spans="1:8" s="2" customFormat="1" hidden="1" outlineLevel="1">
      <c r="A40" s="49"/>
      <c r="B40" s="181">
        <v>33</v>
      </c>
      <c r="C40" s="9" t="s">
        <v>2035</v>
      </c>
      <c r="D40" s="9" t="s">
        <v>2046</v>
      </c>
      <c r="E40" s="8" t="s">
        <v>4</v>
      </c>
      <c r="F40" s="10">
        <v>353.1</v>
      </c>
      <c r="G40" s="8" t="s">
        <v>2009</v>
      </c>
      <c r="H40" s="9"/>
    </row>
    <row r="41" spans="1:8" s="2" customFormat="1" hidden="1" outlineLevel="1">
      <c r="A41" s="49"/>
      <c r="B41" s="181">
        <v>34</v>
      </c>
      <c r="C41" s="9" t="s">
        <v>202</v>
      </c>
      <c r="D41" s="9" t="s">
        <v>3</v>
      </c>
      <c r="E41" s="8" t="s">
        <v>5</v>
      </c>
      <c r="F41" s="10">
        <v>390.55</v>
      </c>
      <c r="G41" s="8" t="s">
        <v>2009</v>
      </c>
      <c r="H41" s="9"/>
    </row>
    <row r="42" spans="1:8" s="2" customFormat="1" hidden="1" outlineLevel="1">
      <c r="A42" s="49"/>
      <c r="B42" s="181">
        <v>35</v>
      </c>
      <c r="C42" s="9" t="s">
        <v>139</v>
      </c>
      <c r="D42" s="9" t="s">
        <v>3</v>
      </c>
      <c r="E42" s="8" t="s">
        <v>5</v>
      </c>
      <c r="F42" s="10">
        <v>535</v>
      </c>
      <c r="G42" s="8" t="s">
        <v>2009</v>
      </c>
      <c r="H42" s="9"/>
    </row>
    <row r="43" spans="1:8" s="2" customFormat="1" hidden="1" outlineLevel="1">
      <c r="A43" s="49"/>
      <c r="B43" s="181">
        <v>36</v>
      </c>
      <c r="C43" s="9" t="s">
        <v>2036</v>
      </c>
      <c r="D43" s="9" t="s">
        <v>2047</v>
      </c>
      <c r="E43" s="8" t="s">
        <v>4</v>
      </c>
      <c r="F43" s="10">
        <v>74.900000000000006</v>
      </c>
      <c r="G43" s="8" t="s">
        <v>2009</v>
      </c>
      <c r="H43" s="9"/>
    </row>
    <row r="44" spans="1:8" s="2" customFormat="1" ht="24" hidden="1" outlineLevel="1">
      <c r="A44" s="49"/>
      <c r="B44" s="181">
        <v>37</v>
      </c>
      <c r="C44" s="9" t="s">
        <v>2037</v>
      </c>
      <c r="D44" s="9" t="s">
        <v>2048</v>
      </c>
      <c r="E44" s="8" t="s">
        <v>5</v>
      </c>
      <c r="F44" s="10">
        <v>74.900000000000006</v>
      </c>
      <c r="G44" s="8" t="s">
        <v>2009</v>
      </c>
      <c r="H44" s="9"/>
    </row>
    <row r="45" spans="1:8" s="2" customFormat="1" ht="24" hidden="1" outlineLevel="1">
      <c r="A45" s="49"/>
      <c r="B45" s="181">
        <v>38</v>
      </c>
      <c r="C45" s="9" t="s">
        <v>2038</v>
      </c>
      <c r="D45" s="9" t="s">
        <v>2049</v>
      </c>
      <c r="E45" s="8" t="s">
        <v>4</v>
      </c>
      <c r="F45" s="10">
        <v>278.2</v>
      </c>
      <c r="G45" s="8" t="s">
        <v>2009</v>
      </c>
      <c r="H45" s="9"/>
    </row>
    <row r="46" spans="1:8" s="2" customFormat="1" ht="16.5" customHeight="1" collapsed="1">
      <c r="A46" s="49"/>
      <c r="B46" s="50"/>
      <c r="C46" s="50" t="s">
        <v>2311</v>
      </c>
      <c r="D46" s="45" t="s">
        <v>3</v>
      </c>
      <c r="E46" s="46" t="s">
        <v>3</v>
      </c>
      <c r="F46" s="47"/>
      <c r="G46" s="44"/>
      <c r="H46" s="45"/>
    </row>
    <row r="47" spans="1:8" s="2" customFormat="1" hidden="1" outlineLevel="1">
      <c r="A47" s="49"/>
      <c r="B47" s="181">
        <v>40</v>
      </c>
      <c r="C47" s="175" t="s">
        <v>2050</v>
      </c>
      <c r="D47" s="175" t="s">
        <v>221</v>
      </c>
      <c r="E47" s="176" t="s">
        <v>4</v>
      </c>
      <c r="F47" s="177">
        <v>2118.6</v>
      </c>
      <c r="G47" s="176" t="s">
        <v>2009</v>
      </c>
      <c r="H47" s="175"/>
    </row>
    <row r="48" spans="1:8" s="2" customFormat="1" hidden="1" outlineLevel="1">
      <c r="A48" s="173"/>
      <c r="B48" s="181">
        <v>41</v>
      </c>
      <c r="C48" s="182" t="s">
        <v>2051</v>
      </c>
      <c r="D48" s="182" t="s">
        <v>222</v>
      </c>
      <c r="E48" s="183" t="s">
        <v>4</v>
      </c>
      <c r="F48" s="184">
        <v>2054.4</v>
      </c>
      <c r="G48" s="183" t="s">
        <v>2009</v>
      </c>
      <c r="H48" s="182"/>
    </row>
    <row r="49" spans="1:8" s="2" customFormat="1" hidden="1" outlineLevel="1">
      <c r="A49" s="173"/>
      <c r="B49" s="181">
        <v>42</v>
      </c>
      <c r="C49" s="182" t="s">
        <v>2052</v>
      </c>
      <c r="D49" s="182" t="s">
        <v>223</v>
      </c>
      <c r="E49" s="183" t="s">
        <v>4</v>
      </c>
      <c r="F49" s="184">
        <v>2118.6</v>
      </c>
      <c r="G49" s="183" t="s">
        <v>2009</v>
      </c>
      <c r="H49" s="182"/>
    </row>
    <row r="50" spans="1:8" s="2" customFormat="1" hidden="1" outlineLevel="1">
      <c r="A50" s="173"/>
      <c r="B50" s="181">
        <v>43</v>
      </c>
      <c r="C50" s="182" t="s">
        <v>2053</v>
      </c>
      <c r="D50" s="182" t="s">
        <v>224</v>
      </c>
      <c r="E50" s="183" t="s">
        <v>4</v>
      </c>
      <c r="F50" s="184">
        <v>2054.4</v>
      </c>
      <c r="G50" s="183" t="s">
        <v>2009</v>
      </c>
      <c r="H50" s="182"/>
    </row>
    <row r="51" spans="1:8" s="2" customFormat="1" hidden="1" outlineLevel="1">
      <c r="A51" s="173"/>
      <c r="B51" s="181">
        <v>44</v>
      </c>
      <c r="C51" s="182" t="s">
        <v>2054</v>
      </c>
      <c r="D51" s="182" t="s">
        <v>225</v>
      </c>
      <c r="E51" s="183" t="s">
        <v>4</v>
      </c>
      <c r="F51" s="184">
        <v>2118.6</v>
      </c>
      <c r="G51" s="183" t="s">
        <v>2009</v>
      </c>
      <c r="H51" s="182"/>
    </row>
    <row r="52" spans="1:8" s="2" customFormat="1" hidden="1" outlineLevel="1">
      <c r="A52" s="173"/>
      <c r="B52" s="181">
        <v>45</v>
      </c>
      <c r="C52" s="182" t="s">
        <v>2055</v>
      </c>
      <c r="D52" s="182" t="s">
        <v>226</v>
      </c>
      <c r="E52" s="183" t="s">
        <v>4</v>
      </c>
      <c r="F52" s="184">
        <v>2054.4</v>
      </c>
      <c r="G52" s="183" t="s">
        <v>2009</v>
      </c>
      <c r="H52" s="182"/>
    </row>
    <row r="53" spans="1:8" s="2" customFormat="1" hidden="1" outlineLevel="1">
      <c r="A53" s="173"/>
      <c r="B53" s="181">
        <v>46</v>
      </c>
      <c r="C53" s="182" t="s">
        <v>2056</v>
      </c>
      <c r="D53" s="182" t="s">
        <v>227</v>
      </c>
      <c r="E53" s="183" t="s">
        <v>4</v>
      </c>
      <c r="F53" s="184">
        <v>2760.6000000000004</v>
      </c>
      <c r="G53" s="183" t="s">
        <v>2009</v>
      </c>
      <c r="H53" s="182"/>
    </row>
    <row r="54" spans="1:8" s="2" customFormat="1" hidden="1" outlineLevel="1">
      <c r="A54" s="173"/>
      <c r="B54" s="181">
        <v>47</v>
      </c>
      <c r="C54" s="182" t="s">
        <v>2057</v>
      </c>
      <c r="D54" s="182" t="s">
        <v>228</v>
      </c>
      <c r="E54" s="183" t="s">
        <v>4</v>
      </c>
      <c r="F54" s="184">
        <v>2707.1000000000004</v>
      </c>
      <c r="G54" s="183" t="s">
        <v>2009</v>
      </c>
      <c r="H54" s="182"/>
    </row>
    <row r="55" spans="1:8" s="2" customFormat="1" hidden="1" outlineLevel="1">
      <c r="A55" s="173"/>
      <c r="B55" s="181">
        <v>48</v>
      </c>
      <c r="C55" s="182" t="s">
        <v>2058</v>
      </c>
      <c r="D55" s="182" t="s">
        <v>229</v>
      </c>
      <c r="E55" s="183" t="s">
        <v>4</v>
      </c>
      <c r="F55" s="184">
        <v>2760.6000000000004</v>
      </c>
      <c r="G55" s="183" t="s">
        <v>2009</v>
      </c>
      <c r="H55" s="182"/>
    </row>
    <row r="56" spans="1:8" s="2" customFormat="1" hidden="1" outlineLevel="1">
      <c r="A56" s="173"/>
      <c r="B56" s="181">
        <v>49</v>
      </c>
      <c r="C56" s="182" t="s">
        <v>2059</v>
      </c>
      <c r="D56" s="182" t="s">
        <v>230</v>
      </c>
      <c r="E56" s="183" t="s">
        <v>4</v>
      </c>
      <c r="F56" s="184">
        <v>2707.1000000000004</v>
      </c>
      <c r="G56" s="183" t="s">
        <v>2009</v>
      </c>
      <c r="H56" s="182"/>
    </row>
    <row r="57" spans="1:8" s="2" customFormat="1" hidden="1" outlineLevel="1">
      <c r="A57" s="173"/>
      <c r="B57" s="181">
        <v>50</v>
      </c>
      <c r="C57" s="182" t="s">
        <v>2060</v>
      </c>
      <c r="D57" s="182" t="s">
        <v>231</v>
      </c>
      <c r="E57" s="183" t="s">
        <v>4</v>
      </c>
      <c r="F57" s="184">
        <v>2760.6000000000004</v>
      </c>
      <c r="G57" s="183" t="s">
        <v>2009</v>
      </c>
      <c r="H57" s="182"/>
    </row>
    <row r="58" spans="1:8" s="2" customFormat="1" hidden="1" outlineLevel="1">
      <c r="A58" s="173"/>
      <c r="B58" s="181">
        <v>51</v>
      </c>
      <c r="C58" s="182" t="s">
        <v>2061</v>
      </c>
      <c r="D58" s="182" t="s">
        <v>232</v>
      </c>
      <c r="E58" s="183" t="s">
        <v>4</v>
      </c>
      <c r="F58" s="184">
        <v>2707.1000000000004</v>
      </c>
      <c r="G58" s="183" t="s">
        <v>2009</v>
      </c>
      <c r="H58" s="182"/>
    </row>
    <row r="59" spans="1:8" s="2" customFormat="1" hidden="1" outlineLevel="1">
      <c r="A59" s="173"/>
      <c r="B59" s="181">
        <v>52</v>
      </c>
      <c r="C59" s="182" t="s">
        <v>2062</v>
      </c>
      <c r="D59" s="182" t="s">
        <v>233</v>
      </c>
      <c r="E59" s="183" t="s">
        <v>4</v>
      </c>
      <c r="F59" s="184">
        <v>2942.5</v>
      </c>
      <c r="G59" s="183" t="s">
        <v>2009</v>
      </c>
      <c r="H59" s="182"/>
    </row>
    <row r="60" spans="1:8" s="2" customFormat="1" hidden="1" outlineLevel="1">
      <c r="A60" s="173"/>
      <c r="B60" s="181">
        <v>53</v>
      </c>
      <c r="C60" s="182" t="s">
        <v>2063</v>
      </c>
      <c r="D60" s="182" t="s">
        <v>234</v>
      </c>
      <c r="E60" s="183" t="s">
        <v>4</v>
      </c>
      <c r="F60" s="184">
        <v>2942.5</v>
      </c>
      <c r="G60" s="183" t="s">
        <v>2009</v>
      </c>
      <c r="H60" s="182"/>
    </row>
    <row r="61" spans="1:8" s="2" customFormat="1" hidden="1" outlineLevel="1">
      <c r="A61" s="173"/>
      <c r="B61" s="181">
        <v>54</v>
      </c>
      <c r="C61" s="182" t="s">
        <v>2064</v>
      </c>
      <c r="D61" s="182" t="s">
        <v>235</v>
      </c>
      <c r="E61" s="183" t="s">
        <v>4</v>
      </c>
      <c r="F61" s="184">
        <v>2878.3</v>
      </c>
      <c r="G61" s="183" t="s">
        <v>2009</v>
      </c>
      <c r="H61" s="182"/>
    </row>
    <row r="62" spans="1:8" s="2" customFormat="1" hidden="1" outlineLevel="1">
      <c r="A62" s="173"/>
      <c r="B62" s="181">
        <v>55</v>
      </c>
      <c r="C62" s="182" t="s">
        <v>2065</v>
      </c>
      <c r="D62" s="182" t="s">
        <v>236</v>
      </c>
      <c r="E62" s="183" t="s">
        <v>4</v>
      </c>
      <c r="F62" s="184">
        <v>2878.3</v>
      </c>
      <c r="G62" s="183" t="s">
        <v>2009</v>
      </c>
      <c r="H62" s="182"/>
    </row>
    <row r="63" spans="1:8" s="2" customFormat="1" hidden="1" outlineLevel="1">
      <c r="A63" s="173"/>
      <c r="B63" s="181">
        <v>56</v>
      </c>
      <c r="C63" s="182" t="s">
        <v>2066</v>
      </c>
      <c r="D63" s="182" t="s">
        <v>237</v>
      </c>
      <c r="E63" s="183" t="s">
        <v>4</v>
      </c>
      <c r="F63" s="184">
        <v>2878.3</v>
      </c>
      <c r="G63" s="183" t="s">
        <v>2009</v>
      </c>
      <c r="H63" s="182"/>
    </row>
    <row r="64" spans="1:8" s="2" customFormat="1" hidden="1" outlineLevel="1">
      <c r="A64" s="173"/>
      <c r="B64" s="181">
        <v>57</v>
      </c>
      <c r="C64" s="182" t="s">
        <v>2067</v>
      </c>
      <c r="D64" s="182" t="s">
        <v>238</v>
      </c>
      <c r="E64" s="183" t="s">
        <v>4</v>
      </c>
      <c r="F64" s="184">
        <v>2878.3</v>
      </c>
      <c r="G64" s="183" t="s">
        <v>2009</v>
      </c>
      <c r="H64" s="182"/>
    </row>
    <row r="65" spans="1:8" s="2" customFormat="1" hidden="1" outlineLevel="1">
      <c r="A65" s="173"/>
      <c r="B65" s="181">
        <v>58</v>
      </c>
      <c r="C65" s="182" t="s">
        <v>2068</v>
      </c>
      <c r="D65" s="182" t="s">
        <v>239</v>
      </c>
      <c r="E65" s="183" t="s">
        <v>4</v>
      </c>
      <c r="F65" s="184">
        <v>2878.3</v>
      </c>
      <c r="G65" s="183" t="s">
        <v>2009</v>
      </c>
      <c r="H65" s="182"/>
    </row>
    <row r="66" spans="1:8" s="2" customFormat="1" hidden="1" outlineLevel="1">
      <c r="A66" s="173"/>
      <c r="B66" s="181">
        <v>59</v>
      </c>
      <c r="C66" s="182" t="s">
        <v>2069</v>
      </c>
      <c r="D66" s="182" t="s">
        <v>240</v>
      </c>
      <c r="E66" s="183" t="s">
        <v>4</v>
      </c>
      <c r="F66" s="184">
        <v>2878.3</v>
      </c>
      <c r="G66" s="183" t="s">
        <v>2009</v>
      </c>
      <c r="H66" s="182"/>
    </row>
    <row r="67" spans="1:8" s="2" customFormat="1" ht="24" hidden="1" outlineLevel="1">
      <c r="A67" s="173"/>
      <c r="B67" s="181">
        <v>60</v>
      </c>
      <c r="C67" s="182" t="s">
        <v>2070</v>
      </c>
      <c r="D67" s="182" t="s">
        <v>241</v>
      </c>
      <c r="E67" s="183" t="s">
        <v>4</v>
      </c>
      <c r="F67" s="184">
        <v>1990.2</v>
      </c>
      <c r="G67" s="183" t="s">
        <v>2009</v>
      </c>
      <c r="H67" s="182"/>
    </row>
    <row r="68" spans="1:8" s="2" customFormat="1" ht="24" hidden="1" outlineLevel="1">
      <c r="A68" s="173"/>
      <c r="B68" s="181">
        <v>61</v>
      </c>
      <c r="C68" s="185" t="s">
        <v>2071</v>
      </c>
      <c r="D68" s="185" t="s">
        <v>242</v>
      </c>
      <c r="E68" s="186" t="s">
        <v>5</v>
      </c>
      <c r="F68" s="187">
        <v>1712</v>
      </c>
      <c r="G68" s="186" t="s">
        <v>2009</v>
      </c>
      <c r="H68" s="185"/>
    </row>
    <row r="69" spans="1:8" s="2" customFormat="1" hidden="1" outlineLevel="1">
      <c r="A69" s="173"/>
      <c r="B69" s="181">
        <v>62</v>
      </c>
      <c r="C69" s="182" t="s">
        <v>6</v>
      </c>
      <c r="D69" s="182" t="s">
        <v>243</v>
      </c>
      <c r="E69" s="183" t="s">
        <v>5</v>
      </c>
      <c r="F69" s="184">
        <v>1712</v>
      </c>
      <c r="G69" s="183" t="s">
        <v>2009</v>
      </c>
      <c r="H69" s="182"/>
    </row>
    <row r="70" spans="1:8" s="2" customFormat="1" ht="24" hidden="1" outlineLevel="1">
      <c r="A70" s="173"/>
      <c r="B70" s="181">
        <v>63</v>
      </c>
      <c r="C70" s="182" t="s">
        <v>7</v>
      </c>
      <c r="D70" s="182" t="s">
        <v>244</v>
      </c>
      <c r="E70" s="183" t="s">
        <v>5</v>
      </c>
      <c r="F70" s="184">
        <v>1712</v>
      </c>
      <c r="G70" s="183" t="s">
        <v>2009</v>
      </c>
      <c r="H70" s="182"/>
    </row>
    <row r="71" spans="1:8" s="2" customFormat="1" hidden="1" outlineLevel="1">
      <c r="A71" s="173"/>
      <c r="B71" s="181">
        <v>64</v>
      </c>
      <c r="C71" s="182" t="s">
        <v>8</v>
      </c>
      <c r="D71" s="182" t="s">
        <v>245</v>
      </c>
      <c r="E71" s="183" t="s">
        <v>5</v>
      </c>
      <c r="F71" s="184">
        <v>1990.2</v>
      </c>
      <c r="G71" s="183" t="s">
        <v>2009</v>
      </c>
      <c r="H71" s="182"/>
    </row>
    <row r="72" spans="1:8" s="2" customFormat="1" hidden="1" outlineLevel="1">
      <c r="A72" s="173"/>
      <c r="B72" s="181">
        <v>65</v>
      </c>
      <c r="C72" s="182" t="s">
        <v>9</v>
      </c>
      <c r="D72" s="182" t="s">
        <v>246</v>
      </c>
      <c r="E72" s="183" t="s">
        <v>5</v>
      </c>
      <c r="F72" s="184">
        <v>1712</v>
      </c>
      <c r="G72" s="183" t="s">
        <v>2009</v>
      </c>
      <c r="H72" s="182"/>
    </row>
    <row r="73" spans="1:8" s="2" customFormat="1" ht="24" hidden="1" outlineLevel="1">
      <c r="A73" s="173"/>
      <c r="B73" s="181">
        <v>66</v>
      </c>
      <c r="C73" s="188" t="s">
        <v>10</v>
      </c>
      <c r="D73" s="188" t="s">
        <v>247</v>
      </c>
      <c r="E73" s="189" t="s">
        <v>4</v>
      </c>
      <c r="F73" s="190">
        <v>203.3</v>
      </c>
      <c r="G73" s="189" t="s">
        <v>2009</v>
      </c>
      <c r="H73" s="188"/>
    </row>
    <row r="74" spans="1:8" s="2" customFormat="1" ht="24" hidden="1" outlineLevel="1">
      <c r="A74" s="173"/>
      <c r="B74" s="181">
        <v>67</v>
      </c>
      <c r="C74" s="188" t="s">
        <v>2072</v>
      </c>
      <c r="D74" s="188" t="s">
        <v>248</v>
      </c>
      <c r="E74" s="189" t="s">
        <v>4</v>
      </c>
      <c r="F74" s="190">
        <v>631.30000000000007</v>
      </c>
      <c r="G74" s="189" t="s">
        <v>2009</v>
      </c>
      <c r="H74" s="188"/>
    </row>
    <row r="75" spans="1:8" s="2" customFormat="1" hidden="1" outlineLevel="1">
      <c r="A75" s="173"/>
      <c r="B75" s="181">
        <v>68</v>
      </c>
      <c r="C75" s="182" t="s">
        <v>2073</v>
      </c>
      <c r="D75" s="182" t="s">
        <v>3</v>
      </c>
      <c r="E75" s="183" t="s">
        <v>4</v>
      </c>
      <c r="F75" s="184">
        <v>25680</v>
      </c>
      <c r="G75" s="183" t="s">
        <v>2009</v>
      </c>
      <c r="H75" s="182"/>
    </row>
    <row r="76" spans="1:8" s="2" customFormat="1" hidden="1" outlineLevel="1">
      <c r="A76" s="173"/>
      <c r="B76" s="181">
        <v>69</v>
      </c>
      <c r="C76" s="182" t="s">
        <v>2074</v>
      </c>
      <c r="D76" s="182" t="s">
        <v>3</v>
      </c>
      <c r="E76" s="183" t="s">
        <v>4</v>
      </c>
      <c r="F76" s="184">
        <v>25680</v>
      </c>
      <c r="G76" s="183" t="s">
        <v>2009</v>
      </c>
      <c r="H76" s="182"/>
    </row>
    <row r="77" spans="1:8" s="2" customFormat="1" hidden="1" outlineLevel="1">
      <c r="A77" s="173"/>
      <c r="B77" s="181">
        <v>70</v>
      </c>
      <c r="C77" s="182" t="s">
        <v>2075</v>
      </c>
      <c r="D77" s="182" t="s">
        <v>3</v>
      </c>
      <c r="E77" s="183" t="s">
        <v>4</v>
      </c>
      <c r="F77" s="184">
        <v>25680</v>
      </c>
      <c r="G77" s="183" t="s">
        <v>2009</v>
      </c>
      <c r="H77" s="182"/>
    </row>
    <row r="78" spans="1:8" s="2" customFormat="1" hidden="1" outlineLevel="1">
      <c r="A78" s="173"/>
      <c r="B78" s="181">
        <v>71</v>
      </c>
      <c r="C78" s="182" t="s">
        <v>2076</v>
      </c>
      <c r="D78" s="182" t="s">
        <v>249</v>
      </c>
      <c r="E78" s="183" t="s">
        <v>11</v>
      </c>
      <c r="F78" s="184">
        <v>321</v>
      </c>
      <c r="G78" s="183" t="s">
        <v>2009</v>
      </c>
      <c r="H78" s="182"/>
    </row>
    <row r="79" spans="1:8" s="2" customFormat="1" ht="24" hidden="1" outlineLevel="1">
      <c r="A79" s="173"/>
      <c r="B79" s="181">
        <v>72</v>
      </c>
      <c r="C79" s="185" t="s">
        <v>250</v>
      </c>
      <c r="D79" s="185" t="s">
        <v>3</v>
      </c>
      <c r="E79" s="186" t="s">
        <v>4</v>
      </c>
      <c r="F79" s="187">
        <v>7918.0000000000009</v>
      </c>
      <c r="G79" s="186" t="s">
        <v>2009</v>
      </c>
      <c r="H79" s="185"/>
    </row>
    <row r="80" spans="1:8" s="2" customFormat="1" ht="24" hidden="1" outlineLevel="1">
      <c r="A80" s="173"/>
      <c r="B80" s="181">
        <v>73</v>
      </c>
      <c r="C80" s="185" t="s">
        <v>251</v>
      </c>
      <c r="D80" s="185" t="s">
        <v>3</v>
      </c>
      <c r="E80" s="186" t="s">
        <v>4</v>
      </c>
      <c r="F80" s="187">
        <v>6409.3</v>
      </c>
      <c r="G80" s="186" t="s">
        <v>2009</v>
      </c>
      <c r="H80" s="185"/>
    </row>
    <row r="81" spans="1:8" s="2" customFormat="1" ht="24" hidden="1" outlineLevel="1">
      <c r="A81" s="173"/>
      <c r="B81" s="181">
        <v>74</v>
      </c>
      <c r="C81" s="182" t="s">
        <v>12</v>
      </c>
      <c r="D81" s="182" t="s">
        <v>252</v>
      </c>
      <c r="E81" s="183" t="s">
        <v>4</v>
      </c>
      <c r="F81" s="184">
        <v>8560</v>
      </c>
      <c r="G81" s="183" t="s">
        <v>2009</v>
      </c>
      <c r="H81" s="182"/>
    </row>
    <row r="82" spans="1:8" s="2" customFormat="1" ht="24" hidden="1" outlineLevel="1">
      <c r="A82" s="173"/>
      <c r="B82" s="181">
        <v>75</v>
      </c>
      <c r="C82" s="182" t="s">
        <v>13</v>
      </c>
      <c r="D82" s="182" t="s">
        <v>253</v>
      </c>
      <c r="E82" s="183" t="s">
        <v>4</v>
      </c>
      <c r="F82" s="184">
        <v>8560</v>
      </c>
      <c r="G82" s="183" t="s">
        <v>2009</v>
      </c>
      <c r="H82" s="182"/>
    </row>
    <row r="83" spans="1:8" s="2" customFormat="1" ht="24" hidden="1" outlineLevel="1">
      <c r="A83" s="173"/>
      <c r="B83" s="181">
        <v>76</v>
      </c>
      <c r="C83" s="182" t="s">
        <v>14</v>
      </c>
      <c r="D83" s="182" t="s">
        <v>254</v>
      </c>
      <c r="E83" s="183" t="s">
        <v>4</v>
      </c>
      <c r="F83" s="184">
        <v>8774</v>
      </c>
      <c r="G83" s="183" t="s">
        <v>2009</v>
      </c>
      <c r="H83" s="182"/>
    </row>
    <row r="84" spans="1:8" s="2" customFormat="1" ht="24" hidden="1" outlineLevel="1">
      <c r="A84" s="173"/>
      <c r="B84" s="181">
        <v>77</v>
      </c>
      <c r="C84" s="182" t="s">
        <v>15</v>
      </c>
      <c r="D84" s="182" t="s">
        <v>255</v>
      </c>
      <c r="E84" s="183" t="s">
        <v>4</v>
      </c>
      <c r="F84" s="184">
        <v>9095</v>
      </c>
      <c r="G84" s="183" t="s">
        <v>2009</v>
      </c>
      <c r="H84" s="182"/>
    </row>
    <row r="85" spans="1:8" s="2" customFormat="1" ht="24" hidden="1" outlineLevel="1">
      <c r="A85" s="173"/>
      <c r="B85" s="181">
        <v>78</v>
      </c>
      <c r="C85" s="182" t="s">
        <v>16</v>
      </c>
      <c r="D85" s="182" t="s">
        <v>256</v>
      </c>
      <c r="E85" s="183" t="s">
        <v>4</v>
      </c>
      <c r="F85" s="184">
        <v>8774</v>
      </c>
      <c r="G85" s="183" t="s">
        <v>2009</v>
      </c>
      <c r="H85" s="182"/>
    </row>
    <row r="86" spans="1:8" s="2" customFormat="1" ht="24" hidden="1" outlineLevel="1">
      <c r="A86" s="173"/>
      <c r="B86" s="181">
        <v>79</v>
      </c>
      <c r="C86" s="182" t="s">
        <v>17</v>
      </c>
      <c r="D86" s="182" t="s">
        <v>257</v>
      </c>
      <c r="E86" s="183" t="s">
        <v>4</v>
      </c>
      <c r="F86" s="184">
        <v>8848.9</v>
      </c>
      <c r="G86" s="183" t="s">
        <v>2009</v>
      </c>
      <c r="H86" s="182"/>
    </row>
    <row r="87" spans="1:8" s="2" customFormat="1" ht="24" hidden="1" outlineLevel="1">
      <c r="A87" s="173"/>
      <c r="B87" s="181">
        <v>80</v>
      </c>
      <c r="C87" s="182" t="s">
        <v>18</v>
      </c>
      <c r="D87" s="182" t="s">
        <v>258</v>
      </c>
      <c r="E87" s="183" t="s">
        <v>4</v>
      </c>
      <c r="F87" s="184">
        <v>8816.8000000000011</v>
      </c>
      <c r="G87" s="183" t="s">
        <v>2009</v>
      </c>
      <c r="H87" s="182"/>
    </row>
    <row r="88" spans="1:8" s="2" customFormat="1" ht="24" hidden="1" outlineLevel="1">
      <c r="A88" s="173"/>
      <c r="B88" s="181">
        <v>81</v>
      </c>
      <c r="C88" s="182" t="s">
        <v>19</v>
      </c>
      <c r="D88" s="182" t="s">
        <v>259</v>
      </c>
      <c r="E88" s="183" t="s">
        <v>4</v>
      </c>
      <c r="F88" s="184">
        <v>9169.9</v>
      </c>
      <c r="G88" s="183" t="s">
        <v>2009</v>
      </c>
      <c r="H88" s="182"/>
    </row>
    <row r="89" spans="1:8" s="2" customFormat="1" ht="24" hidden="1" outlineLevel="1">
      <c r="A89" s="173"/>
      <c r="B89" s="181">
        <v>82</v>
      </c>
      <c r="C89" s="185" t="s">
        <v>2077</v>
      </c>
      <c r="D89" s="185" t="s">
        <v>3</v>
      </c>
      <c r="E89" s="186" t="s">
        <v>4</v>
      </c>
      <c r="F89" s="187">
        <v>10379</v>
      </c>
      <c r="G89" s="186" t="s">
        <v>2009</v>
      </c>
      <c r="H89" s="185"/>
    </row>
    <row r="90" spans="1:8" s="2" customFormat="1" ht="24" hidden="1" outlineLevel="1">
      <c r="A90" s="173"/>
      <c r="B90" s="181">
        <v>83</v>
      </c>
      <c r="C90" s="182" t="s">
        <v>20</v>
      </c>
      <c r="D90" s="182" t="s">
        <v>260</v>
      </c>
      <c r="E90" s="183" t="s">
        <v>4</v>
      </c>
      <c r="F90" s="184">
        <v>8560</v>
      </c>
      <c r="G90" s="183" t="s">
        <v>2009</v>
      </c>
      <c r="H90" s="182"/>
    </row>
    <row r="91" spans="1:8" s="2" customFormat="1" ht="24" hidden="1" outlineLevel="1">
      <c r="A91" s="173"/>
      <c r="B91" s="181">
        <v>84</v>
      </c>
      <c r="C91" s="182" t="s">
        <v>21</v>
      </c>
      <c r="D91" s="182" t="s">
        <v>261</v>
      </c>
      <c r="E91" s="183" t="s">
        <v>4</v>
      </c>
      <c r="F91" s="184">
        <v>8560</v>
      </c>
      <c r="G91" s="183" t="s">
        <v>2009</v>
      </c>
      <c r="H91" s="182"/>
    </row>
    <row r="92" spans="1:8" s="2" customFormat="1" ht="24" hidden="1" outlineLevel="1">
      <c r="A92" s="173"/>
      <c r="B92" s="181">
        <v>85</v>
      </c>
      <c r="C92" s="182" t="s">
        <v>22</v>
      </c>
      <c r="D92" s="182" t="s">
        <v>262</v>
      </c>
      <c r="E92" s="183" t="s">
        <v>4</v>
      </c>
      <c r="F92" s="184">
        <v>8774</v>
      </c>
      <c r="G92" s="183" t="s">
        <v>2009</v>
      </c>
      <c r="H92" s="182"/>
    </row>
    <row r="93" spans="1:8" s="2" customFormat="1" hidden="1" outlineLevel="1">
      <c r="A93" s="173"/>
      <c r="B93" s="181">
        <v>86</v>
      </c>
      <c r="C93" s="182" t="s">
        <v>23</v>
      </c>
      <c r="D93" s="182" t="s">
        <v>263</v>
      </c>
      <c r="E93" s="183" t="s">
        <v>4</v>
      </c>
      <c r="F93" s="184">
        <v>9095</v>
      </c>
      <c r="G93" s="183" t="s">
        <v>2009</v>
      </c>
      <c r="H93" s="182"/>
    </row>
    <row r="94" spans="1:8" s="2" customFormat="1" ht="24" hidden="1" outlineLevel="1">
      <c r="A94" s="173"/>
      <c r="B94" s="181">
        <v>87</v>
      </c>
      <c r="C94" s="182" t="s">
        <v>24</v>
      </c>
      <c r="D94" s="182" t="s">
        <v>264</v>
      </c>
      <c r="E94" s="183" t="s">
        <v>4</v>
      </c>
      <c r="F94" s="184">
        <v>8774</v>
      </c>
      <c r="G94" s="183" t="s">
        <v>2009</v>
      </c>
      <c r="H94" s="182"/>
    </row>
    <row r="95" spans="1:8" s="2" customFormat="1" ht="24" hidden="1" outlineLevel="1">
      <c r="A95" s="173"/>
      <c r="B95" s="181">
        <v>88</v>
      </c>
      <c r="C95" s="182" t="s">
        <v>25</v>
      </c>
      <c r="D95" s="182" t="s">
        <v>265</v>
      </c>
      <c r="E95" s="183" t="s">
        <v>4</v>
      </c>
      <c r="F95" s="184">
        <v>8848.9</v>
      </c>
      <c r="G95" s="183" t="s">
        <v>2009</v>
      </c>
      <c r="H95" s="182"/>
    </row>
    <row r="96" spans="1:8" s="2" customFormat="1" ht="24" hidden="1" outlineLevel="1">
      <c r="A96" s="173"/>
      <c r="B96" s="181">
        <v>89</v>
      </c>
      <c r="C96" s="182" t="s">
        <v>26</v>
      </c>
      <c r="D96" s="182" t="s">
        <v>266</v>
      </c>
      <c r="E96" s="183" t="s">
        <v>4</v>
      </c>
      <c r="F96" s="184">
        <v>8816.8000000000011</v>
      </c>
      <c r="G96" s="183" t="s">
        <v>2009</v>
      </c>
      <c r="H96" s="182"/>
    </row>
    <row r="97" spans="1:8" s="2" customFormat="1" hidden="1" outlineLevel="1">
      <c r="A97" s="173"/>
      <c r="B97" s="181">
        <v>90</v>
      </c>
      <c r="C97" s="182" t="s">
        <v>27</v>
      </c>
      <c r="D97" s="182" t="s">
        <v>267</v>
      </c>
      <c r="E97" s="183" t="s">
        <v>4</v>
      </c>
      <c r="F97" s="184">
        <v>9169.9</v>
      </c>
      <c r="G97" s="183" t="s">
        <v>2009</v>
      </c>
      <c r="H97" s="182"/>
    </row>
    <row r="98" spans="1:8" s="2" customFormat="1" ht="24" hidden="1" outlineLevel="1">
      <c r="A98" s="173"/>
      <c r="B98" s="181">
        <v>91</v>
      </c>
      <c r="C98" s="185" t="s">
        <v>2078</v>
      </c>
      <c r="D98" s="185" t="s">
        <v>3</v>
      </c>
      <c r="E98" s="186" t="s">
        <v>4</v>
      </c>
      <c r="F98" s="187">
        <v>10379</v>
      </c>
      <c r="G98" s="186" t="s">
        <v>2009</v>
      </c>
      <c r="H98" s="185"/>
    </row>
    <row r="99" spans="1:8" s="2" customFormat="1" ht="24" hidden="1" outlineLevel="1">
      <c r="A99" s="173"/>
      <c r="B99" s="181">
        <v>92</v>
      </c>
      <c r="C99" s="182" t="s">
        <v>28</v>
      </c>
      <c r="D99" s="182" t="s">
        <v>268</v>
      </c>
      <c r="E99" s="183" t="s">
        <v>4</v>
      </c>
      <c r="F99" s="184">
        <v>8560</v>
      </c>
      <c r="G99" s="183" t="s">
        <v>2009</v>
      </c>
      <c r="H99" s="182"/>
    </row>
    <row r="100" spans="1:8" s="2" customFormat="1" hidden="1" outlineLevel="1">
      <c r="A100" s="173"/>
      <c r="B100" s="181">
        <v>93</v>
      </c>
      <c r="C100" s="182" t="s">
        <v>29</v>
      </c>
      <c r="D100" s="182" t="s">
        <v>269</v>
      </c>
      <c r="E100" s="183" t="s">
        <v>4</v>
      </c>
      <c r="F100" s="184">
        <v>8560</v>
      </c>
      <c r="G100" s="183" t="s">
        <v>2009</v>
      </c>
      <c r="H100" s="182"/>
    </row>
    <row r="101" spans="1:8" s="2" customFormat="1" hidden="1" outlineLevel="1">
      <c r="A101" s="173"/>
      <c r="B101" s="181">
        <v>94</v>
      </c>
      <c r="C101" s="182" t="s">
        <v>30</v>
      </c>
      <c r="D101" s="182" t="s">
        <v>270</v>
      </c>
      <c r="E101" s="183" t="s">
        <v>4</v>
      </c>
      <c r="F101" s="184">
        <v>9095</v>
      </c>
      <c r="G101" s="183" t="s">
        <v>2009</v>
      </c>
      <c r="H101" s="182"/>
    </row>
    <row r="102" spans="1:8" s="2" customFormat="1" ht="24" hidden="1" outlineLevel="1">
      <c r="A102" s="173"/>
      <c r="B102" s="181">
        <v>95</v>
      </c>
      <c r="C102" s="182" t="s">
        <v>31</v>
      </c>
      <c r="D102" s="182" t="s">
        <v>271</v>
      </c>
      <c r="E102" s="183" t="s">
        <v>4</v>
      </c>
      <c r="F102" s="184">
        <v>8774</v>
      </c>
      <c r="G102" s="183" t="s">
        <v>2009</v>
      </c>
      <c r="H102" s="182"/>
    </row>
    <row r="103" spans="1:8" s="2" customFormat="1" hidden="1" outlineLevel="1">
      <c r="A103" s="173"/>
      <c r="B103" s="181">
        <v>96</v>
      </c>
      <c r="C103" s="182" t="s">
        <v>32</v>
      </c>
      <c r="D103" s="182" t="s">
        <v>272</v>
      </c>
      <c r="E103" s="183" t="s">
        <v>4</v>
      </c>
      <c r="F103" s="184">
        <v>8848.9</v>
      </c>
      <c r="G103" s="183" t="s">
        <v>2009</v>
      </c>
      <c r="H103" s="182"/>
    </row>
    <row r="104" spans="1:8" s="2" customFormat="1" hidden="1" outlineLevel="1">
      <c r="A104" s="173"/>
      <c r="B104" s="181">
        <v>97</v>
      </c>
      <c r="C104" s="182" t="s">
        <v>33</v>
      </c>
      <c r="D104" s="182" t="s">
        <v>273</v>
      </c>
      <c r="E104" s="183" t="s">
        <v>4</v>
      </c>
      <c r="F104" s="184">
        <v>9169.9</v>
      </c>
      <c r="G104" s="183" t="s">
        <v>2009</v>
      </c>
      <c r="H104" s="182"/>
    </row>
    <row r="105" spans="1:8" s="2" customFormat="1" ht="24" hidden="1" outlineLevel="1">
      <c r="A105" s="173"/>
      <c r="B105" s="181">
        <v>98</v>
      </c>
      <c r="C105" s="182" t="s">
        <v>34</v>
      </c>
      <c r="D105" s="182" t="s">
        <v>274</v>
      </c>
      <c r="E105" s="183" t="s">
        <v>4</v>
      </c>
      <c r="F105" s="184">
        <v>8560</v>
      </c>
      <c r="G105" s="183" t="s">
        <v>2009</v>
      </c>
      <c r="H105" s="182"/>
    </row>
    <row r="106" spans="1:8" s="2" customFormat="1" hidden="1" outlineLevel="1">
      <c r="A106" s="173"/>
      <c r="B106" s="181">
        <v>99</v>
      </c>
      <c r="C106" s="182" t="s">
        <v>35</v>
      </c>
      <c r="D106" s="182" t="s">
        <v>275</v>
      </c>
      <c r="E106" s="183" t="s">
        <v>4</v>
      </c>
      <c r="F106" s="184">
        <v>8560</v>
      </c>
      <c r="G106" s="183" t="s">
        <v>2009</v>
      </c>
      <c r="H106" s="182"/>
    </row>
    <row r="107" spans="1:8" s="2" customFormat="1" hidden="1" outlineLevel="1">
      <c r="A107" s="173"/>
      <c r="B107" s="181">
        <v>100</v>
      </c>
      <c r="C107" s="182" t="s">
        <v>36</v>
      </c>
      <c r="D107" s="182" t="s">
        <v>276</v>
      </c>
      <c r="E107" s="183" t="s">
        <v>4</v>
      </c>
      <c r="F107" s="184">
        <v>9095</v>
      </c>
      <c r="G107" s="183" t="s">
        <v>2009</v>
      </c>
      <c r="H107" s="182"/>
    </row>
    <row r="108" spans="1:8" s="2" customFormat="1" ht="24" hidden="1" outlineLevel="1">
      <c r="A108" s="173"/>
      <c r="B108" s="181">
        <v>101</v>
      </c>
      <c r="C108" s="182" t="s">
        <v>37</v>
      </c>
      <c r="D108" s="182" t="s">
        <v>277</v>
      </c>
      <c r="E108" s="183" t="s">
        <v>4</v>
      </c>
      <c r="F108" s="184">
        <v>8774</v>
      </c>
      <c r="G108" s="183" t="s">
        <v>2009</v>
      </c>
      <c r="H108" s="182"/>
    </row>
    <row r="109" spans="1:8" s="2" customFormat="1" hidden="1" outlineLevel="1">
      <c r="A109" s="173"/>
      <c r="B109" s="181">
        <v>102</v>
      </c>
      <c r="C109" s="182" t="s">
        <v>38</v>
      </c>
      <c r="D109" s="182" t="s">
        <v>278</v>
      </c>
      <c r="E109" s="183" t="s">
        <v>4</v>
      </c>
      <c r="F109" s="184">
        <v>8848.9</v>
      </c>
      <c r="G109" s="183" t="s">
        <v>2009</v>
      </c>
      <c r="H109" s="182"/>
    </row>
    <row r="110" spans="1:8" s="2" customFormat="1" hidden="1" outlineLevel="1">
      <c r="A110" s="173"/>
      <c r="B110" s="181">
        <v>103</v>
      </c>
      <c r="C110" s="182" t="s">
        <v>39</v>
      </c>
      <c r="D110" s="182" t="s">
        <v>279</v>
      </c>
      <c r="E110" s="183" t="s">
        <v>4</v>
      </c>
      <c r="F110" s="184">
        <v>9169.9</v>
      </c>
      <c r="G110" s="183" t="s">
        <v>2009</v>
      </c>
      <c r="H110" s="182"/>
    </row>
    <row r="111" spans="1:8" s="2" customFormat="1" ht="24" hidden="1" outlineLevel="1">
      <c r="A111" s="173"/>
      <c r="B111" s="181">
        <v>104</v>
      </c>
      <c r="C111" s="188" t="s">
        <v>2079</v>
      </c>
      <c r="D111" s="188" t="s">
        <v>280</v>
      </c>
      <c r="E111" s="189" t="s">
        <v>4</v>
      </c>
      <c r="F111" s="190">
        <v>2675</v>
      </c>
      <c r="G111" s="189" t="s">
        <v>2009</v>
      </c>
      <c r="H111" s="188"/>
    </row>
    <row r="112" spans="1:8" s="2" customFormat="1" ht="24" hidden="1" outlineLevel="1">
      <c r="A112" s="173"/>
      <c r="B112" s="181">
        <v>105</v>
      </c>
      <c r="C112" s="188" t="s">
        <v>2080</v>
      </c>
      <c r="D112" s="188" t="s">
        <v>281</v>
      </c>
      <c r="E112" s="189" t="s">
        <v>4</v>
      </c>
      <c r="F112" s="190">
        <v>2675</v>
      </c>
      <c r="G112" s="189" t="s">
        <v>2009</v>
      </c>
      <c r="H112" s="188"/>
    </row>
    <row r="113" spans="1:8" s="2" customFormat="1" ht="24" hidden="1" outlineLevel="1">
      <c r="A113" s="173"/>
      <c r="B113" s="181">
        <v>106</v>
      </c>
      <c r="C113" s="182" t="s">
        <v>2081</v>
      </c>
      <c r="D113" s="182" t="s">
        <v>282</v>
      </c>
      <c r="E113" s="183" t="s">
        <v>4</v>
      </c>
      <c r="F113" s="184">
        <v>2675</v>
      </c>
      <c r="G113" s="183" t="s">
        <v>2009</v>
      </c>
      <c r="H113" s="182"/>
    </row>
    <row r="114" spans="1:8" s="2" customFormat="1" ht="24" hidden="1" outlineLevel="1">
      <c r="A114" s="173"/>
      <c r="B114" s="181">
        <v>107</v>
      </c>
      <c r="C114" s="185" t="s">
        <v>2082</v>
      </c>
      <c r="D114" s="185" t="s">
        <v>283</v>
      </c>
      <c r="E114" s="186" t="s">
        <v>4</v>
      </c>
      <c r="F114" s="187">
        <v>2675</v>
      </c>
      <c r="G114" s="186" t="s">
        <v>2009</v>
      </c>
      <c r="H114" s="185"/>
    </row>
    <row r="115" spans="1:8" s="2" customFormat="1" ht="24" hidden="1" outlineLevel="1">
      <c r="A115" s="173"/>
      <c r="B115" s="181">
        <v>108</v>
      </c>
      <c r="C115" s="182" t="s">
        <v>2083</v>
      </c>
      <c r="D115" s="182" t="s">
        <v>284</v>
      </c>
      <c r="E115" s="183" t="s">
        <v>4</v>
      </c>
      <c r="F115" s="184">
        <v>2675</v>
      </c>
      <c r="G115" s="183" t="s">
        <v>2009</v>
      </c>
      <c r="H115" s="182"/>
    </row>
    <row r="116" spans="1:8" s="2" customFormat="1" hidden="1" outlineLevel="1">
      <c r="A116" s="173"/>
      <c r="B116" s="181">
        <v>109</v>
      </c>
      <c r="C116" s="182" t="s">
        <v>2084</v>
      </c>
      <c r="D116" s="182" t="s">
        <v>285</v>
      </c>
      <c r="E116" s="183" t="s">
        <v>4</v>
      </c>
      <c r="F116" s="184">
        <v>2150.7000000000003</v>
      </c>
      <c r="G116" s="183" t="s">
        <v>2009</v>
      </c>
      <c r="H116" s="182"/>
    </row>
    <row r="117" spans="1:8" s="2" customFormat="1" hidden="1" outlineLevel="1">
      <c r="A117" s="173"/>
      <c r="B117" s="181">
        <v>110</v>
      </c>
      <c r="C117" s="182" t="s">
        <v>2085</v>
      </c>
      <c r="D117" s="182" t="s">
        <v>286</v>
      </c>
      <c r="E117" s="183" t="s">
        <v>4</v>
      </c>
      <c r="F117" s="184">
        <v>2835.5</v>
      </c>
      <c r="G117" s="183" t="s">
        <v>2009</v>
      </c>
      <c r="H117" s="182"/>
    </row>
    <row r="118" spans="1:8" s="2" customFormat="1" hidden="1" outlineLevel="1">
      <c r="A118" s="173"/>
      <c r="B118" s="181">
        <v>111</v>
      </c>
      <c r="C118" s="188" t="s">
        <v>2086</v>
      </c>
      <c r="D118" s="188" t="s">
        <v>287</v>
      </c>
      <c r="E118" s="189" t="s">
        <v>4</v>
      </c>
      <c r="F118" s="190">
        <v>2610.8000000000002</v>
      </c>
      <c r="G118" s="189" t="s">
        <v>2009</v>
      </c>
      <c r="H118" s="188"/>
    </row>
    <row r="119" spans="1:8" s="2" customFormat="1" hidden="1" outlineLevel="1">
      <c r="A119" s="173"/>
      <c r="B119" s="181">
        <v>112</v>
      </c>
      <c r="C119" s="182" t="s">
        <v>2087</v>
      </c>
      <c r="D119" s="182" t="s">
        <v>288</v>
      </c>
      <c r="E119" s="183" t="s">
        <v>4</v>
      </c>
      <c r="F119" s="184">
        <v>2610.8000000000002</v>
      </c>
      <c r="G119" s="183" t="s">
        <v>2009</v>
      </c>
      <c r="H119" s="182"/>
    </row>
    <row r="120" spans="1:8" s="2" customFormat="1" hidden="1" outlineLevel="1">
      <c r="A120" s="173"/>
      <c r="B120" s="181">
        <v>113</v>
      </c>
      <c r="C120" s="182" t="s">
        <v>2088</v>
      </c>
      <c r="D120" s="182" t="s">
        <v>289</v>
      </c>
      <c r="E120" s="183" t="s">
        <v>4</v>
      </c>
      <c r="F120" s="184">
        <v>3135.1000000000004</v>
      </c>
      <c r="G120" s="183" t="s">
        <v>2009</v>
      </c>
      <c r="H120" s="182"/>
    </row>
    <row r="121" spans="1:8" s="2" customFormat="1" hidden="1" outlineLevel="1">
      <c r="A121" s="173"/>
      <c r="B121" s="181">
        <v>114</v>
      </c>
      <c r="C121" s="182" t="s">
        <v>2089</v>
      </c>
      <c r="D121" s="182" t="s">
        <v>290</v>
      </c>
      <c r="E121" s="183" t="s">
        <v>4</v>
      </c>
      <c r="F121" s="184">
        <v>2835.5</v>
      </c>
      <c r="G121" s="183" t="s">
        <v>2009</v>
      </c>
      <c r="H121" s="182"/>
    </row>
    <row r="122" spans="1:8" s="2" customFormat="1" hidden="1" outlineLevel="1">
      <c r="A122" s="173"/>
      <c r="B122" s="181">
        <v>115</v>
      </c>
      <c r="C122" s="188" t="s">
        <v>2090</v>
      </c>
      <c r="D122" s="188" t="s">
        <v>291</v>
      </c>
      <c r="E122" s="189" t="s">
        <v>4</v>
      </c>
      <c r="F122" s="190">
        <v>2771.3</v>
      </c>
      <c r="G122" s="189" t="s">
        <v>2009</v>
      </c>
      <c r="H122" s="188"/>
    </row>
    <row r="123" spans="1:8" s="2" customFormat="1" hidden="1" outlineLevel="1">
      <c r="A123" s="173"/>
      <c r="B123" s="181">
        <v>116</v>
      </c>
      <c r="C123" s="182" t="s">
        <v>2091</v>
      </c>
      <c r="D123" s="182" t="s">
        <v>292</v>
      </c>
      <c r="E123" s="183" t="s">
        <v>4</v>
      </c>
      <c r="F123" s="184">
        <v>2867.6000000000004</v>
      </c>
      <c r="G123" s="183" t="s">
        <v>2009</v>
      </c>
      <c r="H123" s="182"/>
    </row>
    <row r="124" spans="1:8" s="2" customFormat="1" ht="24" hidden="1" outlineLevel="1">
      <c r="A124" s="173"/>
      <c r="B124" s="181">
        <v>117</v>
      </c>
      <c r="C124" s="188" t="s">
        <v>2092</v>
      </c>
      <c r="D124" s="188" t="s">
        <v>293</v>
      </c>
      <c r="E124" s="189" t="s">
        <v>4</v>
      </c>
      <c r="F124" s="190">
        <v>2675</v>
      </c>
      <c r="G124" s="189" t="s">
        <v>2009</v>
      </c>
      <c r="H124" s="188"/>
    </row>
    <row r="125" spans="1:8" s="2" customFormat="1" ht="24" hidden="1" outlineLevel="1">
      <c r="A125" s="173"/>
      <c r="B125" s="181">
        <v>118</v>
      </c>
      <c r="C125" s="185" t="s">
        <v>2093</v>
      </c>
      <c r="D125" s="185" t="s">
        <v>294</v>
      </c>
      <c r="E125" s="186" t="s">
        <v>4</v>
      </c>
      <c r="F125" s="187">
        <v>2675</v>
      </c>
      <c r="G125" s="186" t="s">
        <v>2009</v>
      </c>
      <c r="H125" s="185"/>
    </row>
    <row r="126" spans="1:8" s="2" customFormat="1" hidden="1" outlineLevel="1">
      <c r="A126" s="173"/>
      <c r="B126" s="181">
        <v>119</v>
      </c>
      <c r="C126" s="182" t="s">
        <v>40</v>
      </c>
      <c r="D126" s="182" t="s">
        <v>295</v>
      </c>
      <c r="E126" s="183" t="s">
        <v>4</v>
      </c>
      <c r="F126" s="184">
        <v>4804.3</v>
      </c>
      <c r="G126" s="183" t="s">
        <v>2009</v>
      </c>
      <c r="H126" s="182"/>
    </row>
    <row r="127" spans="1:8" s="2" customFormat="1" hidden="1" outlineLevel="1">
      <c r="A127" s="173"/>
      <c r="B127" s="181">
        <v>120</v>
      </c>
      <c r="C127" s="182" t="s">
        <v>41</v>
      </c>
      <c r="D127" s="182" t="s">
        <v>296</v>
      </c>
      <c r="E127" s="183" t="s">
        <v>4</v>
      </c>
      <c r="F127" s="184">
        <v>4526.1000000000004</v>
      </c>
      <c r="G127" s="183" t="s">
        <v>2009</v>
      </c>
      <c r="H127" s="182"/>
    </row>
    <row r="128" spans="1:8" s="2" customFormat="1" hidden="1" outlineLevel="1">
      <c r="A128" s="173"/>
      <c r="B128" s="181">
        <v>121</v>
      </c>
      <c r="C128" s="182" t="s">
        <v>42</v>
      </c>
      <c r="D128" s="182" t="s">
        <v>297</v>
      </c>
      <c r="E128" s="183" t="s">
        <v>4</v>
      </c>
      <c r="F128" s="184">
        <v>4665.2</v>
      </c>
      <c r="G128" s="183" t="s">
        <v>2009</v>
      </c>
      <c r="H128" s="182"/>
    </row>
    <row r="129" spans="1:8" s="2" customFormat="1" hidden="1" outlineLevel="1">
      <c r="A129" s="173"/>
      <c r="B129" s="181">
        <v>122</v>
      </c>
      <c r="C129" s="182" t="s">
        <v>43</v>
      </c>
      <c r="D129" s="182" t="s">
        <v>298</v>
      </c>
      <c r="E129" s="183" t="s">
        <v>4</v>
      </c>
      <c r="F129" s="184">
        <v>5039.7000000000007</v>
      </c>
      <c r="G129" s="183" t="s">
        <v>2009</v>
      </c>
      <c r="H129" s="182"/>
    </row>
    <row r="130" spans="1:8" s="2" customFormat="1" hidden="1" outlineLevel="1">
      <c r="A130" s="173"/>
      <c r="B130" s="181">
        <v>123</v>
      </c>
      <c r="C130" s="188" t="s">
        <v>2094</v>
      </c>
      <c r="D130" s="188" t="s">
        <v>299</v>
      </c>
      <c r="E130" s="189" t="s">
        <v>4</v>
      </c>
      <c r="F130" s="190">
        <v>256.8</v>
      </c>
      <c r="G130" s="189" t="s">
        <v>2009</v>
      </c>
      <c r="H130" s="188"/>
    </row>
    <row r="131" spans="1:8" s="2" customFormat="1" hidden="1" outlineLevel="1">
      <c r="A131" s="173"/>
      <c r="B131" s="181">
        <v>124</v>
      </c>
      <c r="C131" s="188" t="s">
        <v>2095</v>
      </c>
      <c r="D131" s="188" t="s">
        <v>300</v>
      </c>
      <c r="E131" s="189" t="s">
        <v>4</v>
      </c>
      <c r="F131" s="190">
        <v>310.3</v>
      </c>
      <c r="G131" s="189" t="s">
        <v>2009</v>
      </c>
      <c r="H131" s="188"/>
    </row>
    <row r="132" spans="1:8" s="2" customFormat="1" hidden="1" outlineLevel="1">
      <c r="A132" s="173"/>
      <c r="B132" s="181">
        <v>125</v>
      </c>
      <c r="C132" s="188" t="s">
        <v>2096</v>
      </c>
      <c r="D132" s="188" t="s">
        <v>301</v>
      </c>
      <c r="E132" s="189" t="s">
        <v>4</v>
      </c>
      <c r="F132" s="190">
        <v>267.5</v>
      </c>
      <c r="G132" s="189" t="s">
        <v>2009</v>
      </c>
      <c r="H132" s="188"/>
    </row>
    <row r="133" spans="1:8" s="2" customFormat="1" hidden="1" outlineLevel="1">
      <c r="A133" s="173"/>
      <c r="B133" s="181">
        <v>126</v>
      </c>
      <c r="C133" s="188" t="s">
        <v>2097</v>
      </c>
      <c r="D133" s="188" t="s">
        <v>302</v>
      </c>
      <c r="E133" s="189" t="s">
        <v>4</v>
      </c>
      <c r="F133" s="190">
        <v>342.40000000000003</v>
      </c>
      <c r="G133" s="189" t="s">
        <v>2009</v>
      </c>
      <c r="H133" s="188"/>
    </row>
    <row r="134" spans="1:8" s="2" customFormat="1" hidden="1" outlineLevel="1">
      <c r="A134" s="173"/>
      <c r="B134" s="181">
        <v>127</v>
      </c>
      <c r="C134" s="182" t="s">
        <v>2098</v>
      </c>
      <c r="D134" s="182" t="s">
        <v>303</v>
      </c>
      <c r="E134" s="183" t="s">
        <v>4</v>
      </c>
      <c r="F134" s="184">
        <v>310.3</v>
      </c>
      <c r="G134" s="183" t="s">
        <v>2009</v>
      </c>
      <c r="H134" s="182"/>
    </row>
    <row r="135" spans="1:8" s="2" customFormat="1" hidden="1" outlineLevel="1">
      <c r="A135" s="173"/>
      <c r="B135" s="181">
        <v>128</v>
      </c>
      <c r="C135" s="182" t="s">
        <v>2099</v>
      </c>
      <c r="D135" s="182" t="s">
        <v>304</v>
      </c>
      <c r="E135" s="183" t="s">
        <v>4</v>
      </c>
      <c r="F135" s="184">
        <v>363.8</v>
      </c>
      <c r="G135" s="183" t="s">
        <v>2009</v>
      </c>
      <c r="H135" s="182"/>
    </row>
    <row r="136" spans="1:8" s="2" customFormat="1" hidden="1" outlineLevel="1">
      <c r="A136" s="173"/>
      <c r="B136" s="181">
        <v>129</v>
      </c>
      <c r="C136" s="182" t="s">
        <v>2100</v>
      </c>
      <c r="D136" s="182" t="s">
        <v>305</v>
      </c>
      <c r="E136" s="183" t="s">
        <v>4</v>
      </c>
      <c r="F136" s="184">
        <v>385.20000000000005</v>
      </c>
      <c r="G136" s="183" t="s">
        <v>2009</v>
      </c>
      <c r="H136" s="182"/>
    </row>
    <row r="137" spans="1:8" s="2" customFormat="1" hidden="1" outlineLevel="1">
      <c r="A137" s="173"/>
      <c r="B137" s="181">
        <v>130</v>
      </c>
      <c r="C137" s="182" t="s">
        <v>2101</v>
      </c>
      <c r="D137" s="182" t="s">
        <v>306</v>
      </c>
      <c r="E137" s="183" t="s">
        <v>4</v>
      </c>
      <c r="F137" s="184">
        <v>449.40000000000003</v>
      </c>
      <c r="G137" s="183" t="s">
        <v>2009</v>
      </c>
      <c r="H137" s="182"/>
    </row>
    <row r="138" spans="1:8" s="2" customFormat="1" hidden="1" outlineLevel="1">
      <c r="A138" s="173"/>
      <c r="B138" s="181">
        <v>131</v>
      </c>
      <c r="C138" s="182" t="s">
        <v>2102</v>
      </c>
      <c r="D138" s="182" t="s">
        <v>307</v>
      </c>
      <c r="E138" s="183" t="s">
        <v>4</v>
      </c>
      <c r="F138" s="184">
        <v>353.1</v>
      </c>
      <c r="G138" s="183" t="s">
        <v>2009</v>
      </c>
      <c r="H138" s="182"/>
    </row>
    <row r="139" spans="1:8" s="2" customFormat="1" hidden="1" outlineLevel="1">
      <c r="A139" s="173"/>
      <c r="B139" s="181">
        <v>132</v>
      </c>
      <c r="C139" s="182" t="s">
        <v>2103</v>
      </c>
      <c r="D139" s="182" t="s">
        <v>308</v>
      </c>
      <c r="E139" s="183" t="s">
        <v>4</v>
      </c>
      <c r="F139" s="184">
        <v>395.90000000000003</v>
      </c>
      <c r="G139" s="183" t="s">
        <v>2009</v>
      </c>
      <c r="H139" s="182"/>
    </row>
    <row r="140" spans="1:8" s="2" customFormat="1" hidden="1" outlineLevel="1">
      <c r="A140" s="173"/>
      <c r="B140" s="181">
        <v>133</v>
      </c>
      <c r="C140" s="188" t="s">
        <v>2104</v>
      </c>
      <c r="D140" s="188" t="s">
        <v>309</v>
      </c>
      <c r="E140" s="189" t="s">
        <v>4</v>
      </c>
      <c r="F140" s="190">
        <v>288.90000000000003</v>
      </c>
      <c r="G140" s="189" t="s">
        <v>2009</v>
      </c>
      <c r="H140" s="188"/>
    </row>
    <row r="141" spans="1:8" s="2" customFormat="1" hidden="1" outlineLevel="1">
      <c r="A141" s="173"/>
      <c r="B141" s="181">
        <v>134</v>
      </c>
      <c r="C141" s="188" t="s">
        <v>2105</v>
      </c>
      <c r="D141" s="188" t="s">
        <v>310</v>
      </c>
      <c r="E141" s="189" t="s">
        <v>4</v>
      </c>
      <c r="F141" s="190">
        <v>363.8</v>
      </c>
      <c r="G141" s="189" t="s">
        <v>2009</v>
      </c>
      <c r="H141" s="188"/>
    </row>
    <row r="142" spans="1:8" s="2" customFormat="1" ht="24" hidden="1" outlineLevel="1">
      <c r="A142" s="173"/>
      <c r="B142" s="181">
        <v>135</v>
      </c>
      <c r="C142" s="182" t="s">
        <v>2106</v>
      </c>
      <c r="D142" s="182" t="s">
        <v>311</v>
      </c>
      <c r="E142" s="183" t="s">
        <v>4</v>
      </c>
      <c r="F142" s="184">
        <v>331.70000000000005</v>
      </c>
      <c r="G142" s="183" t="s">
        <v>2009</v>
      </c>
      <c r="H142" s="182"/>
    </row>
    <row r="143" spans="1:8" s="2" customFormat="1" ht="24" hidden="1" outlineLevel="1">
      <c r="A143" s="173"/>
      <c r="B143" s="181">
        <v>136</v>
      </c>
      <c r="C143" s="182" t="s">
        <v>2107</v>
      </c>
      <c r="D143" s="182" t="s">
        <v>312</v>
      </c>
      <c r="E143" s="183" t="s">
        <v>4</v>
      </c>
      <c r="F143" s="184">
        <v>406.6</v>
      </c>
      <c r="G143" s="183" t="s">
        <v>2009</v>
      </c>
      <c r="H143" s="182"/>
    </row>
    <row r="144" spans="1:8" s="2" customFormat="1" hidden="1" outlineLevel="1">
      <c r="A144" s="173"/>
      <c r="B144" s="181">
        <v>137</v>
      </c>
      <c r="C144" s="182" t="s">
        <v>2108</v>
      </c>
      <c r="D144" s="182" t="s">
        <v>313</v>
      </c>
      <c r="E144" s="183" t="s">
        <v>4</v>
      </c>
      <c r="F144" s="184">
        <v>438.70000000000005</v>
      </c>
      <c r="G144" s="183" t="s">
        <v>2009</v>
      </c>
      <c r="H144" s="182"/>
    </row>
    <row r="145" spans="1:8" s="2" customFormat="1" ht="24" hidden="1" outlineLevel="1">
      <c r="A145" s="173"/>
      <c r="B145" s="181">
        <v>138</v>
      </c>
      <c r="C145" s="182" t="s">
        <v>2109</v>
      </c>
      <c r="D145" s="182" t="s">
        <v>314</v>
      </c>
      <c r="E145" s="183" t="s">
        <v>4</v>
      </c>
      <c r="F145" s="184">
        <v>524.30000000000007</v>
      </c>
      <c r="G145" s="183" t="s">
        <v>2009</v>
      </c>
      <c r="H145" s="182"/>
    </row>
    <row r="146" spans="1:8" s="2" customFormat="1" hidden="1" outlineLevel="1">
      <c r="A146" s="173"/>
      <c r="B146" s="181">
        <v>139</v>
      </c>
      <c r="C146" s="182" t="s">
        <v>2110</v>
      </c>
      <c r="D146" s="182" t="s">
        <v>315</v>
      </c>
      <c r="E146" s="183" t="s">
        <v>4</v>
      </c>
      <c r="F146" s="184">
        <v>374.5</v>
      </c>
      <c r="G146" s="183" t="s">
        <v>2009</v>
      </c>
      <c r="H146" s="182"/>
    </row>
    <row r="147" spans="1:8" s="2" customFormat="1" ht="24" hidden="1" outlineLevel="1">
      <c r="A147" s="173"/>
      <c r="B147" s="181">
        <v>140</v>
      </c>
      <c r="C147" s="182" t="s">
        <v>2111</v>
      </c>
      <c r="D147" s="182" t="s">
        <v>316</v>
      </c>
      <c r="E147" s="183" t="s">
        <v>4</v>
      </c>
      <c r="F147" s="184">
        <v>449.40000000000003</v>
      </c>
      <c r="G147" s="183" t="s">
        <v>2009</v>
      </c>
      <c r="H147" s="182"/>
    </row>
    <row r="148" spans="1:8" s="2" customFormat="1" hidden="1" outlineLevel="1">
      <c r="A148" s="173"/>
      <c r="B148" s="181">
        <v>141</v>
      </c>
      <c r="C148" s="182" t="s">
        <v>44</v>
      </c>
      <c r="D148" s="182" t="s">
        <v>317</v>
      </c>
      <c r="E148" s="183" t="s">
        <v>4</v>
      </c>
      <c r="F148" s="184">
        <v>288.90000000000003</v>
      </c>
      <c r="G148" s="183" t="s">
        <v>2009</v>
      </c>
      <c r="H148" s="182"/>
    </row>
    <row r="149" spans="1:8" s="2" customFormat="1" ht="24" hidden="1" outlineLevel="1">
      <c r="A149" s="173"/>
      <c r="B149" s="181">
        <v>142</v>
      </c>
      <c r="C149" s="188" t="s">
        <v>45</v>
      </c>
      <c r="D149" s="188" t="s">
        <v>318</v>
      </c>
      <c r="E149" s="189" t="s">
        <v>4</v>
      </c>
      <c r="F149" s="190">
        <v>278.2</v>
      </c>
      <c r="G149" s="189" t="s">
        <v>2009</v>
      </c>
      <c r="H149" s="188"/>
    </row>
    <row r="150" spans="1:8" s="2" customFormat="1" ht="24" hidden="1" outlineLevel="1">
      <c r="A150" s="173"/>
      <c r="B150" s="181">
        <v>143</v>
      </c>
      <c r="C150" s="182" t="s">
        <v>2112</v>
      </c>
      <c r="D150" s="182" t="s">
        <v>319</v>
      </c>
      <c r="E150" s="183" t="s">
        <v>4</v>
      </c>
      <c r="F150" s="184">
        <v>716.90000000000009</v>
      </c>
      <c r="G150" s="183" t="s">
        <v>2009</v>
      </c>
      <c r="H150" s="182"/>
    </row>
    <row r="151" spans="1:8" s="2" customFormat="1" hidden="1" outlineLevel="1">
      <c r="A151" s="173"/>
      <c r="B151" s="181">
        <v>144</v>
      </c>
      <c r="C151" s="182" t="s">
        <v>2608</v>
      </c>
      <c r="D151" s="182" t="s">
        <v>2609</v>
      </c>
      <c r="E151" s="183" t="s">
        <v>4</v>
      </c>
      <c r="F151" s="184">
        <v>370</v>
      </c>
      <c r="G151" s="183" t="s">
        <v>2009</v>
      </c>
      <c r="H151" s="182"/>
    </row>
    <row r="152" spans="1:8" s="2" customFormat="1" hidden="1" outlineLevel="1">
      <c r="A152" s="173"/>
      <c r="B152" s="181">
        <v>145</v>
      </c>
      <c r="C152" s="182" t="s">
        <v>2610</v>
      </c>
      <c r="D152" s="182" t="s">
        <v>2611</v>
      </c>
      <c r="E152" s="183" t="s">
        <v>4</v>
      </c>
      <c r="F152" s="184">
        <v>590</v>
      </c>
      <c r="G152" s="183" t="s">
        <v>2009</v>
      </c>
      <c r="H152" s="182"/>
    </row>
    <row r="153" spans="1:8" s="2" customFormat="1" hidden="1" outlineLevel="1">
      <c r="A153" s="173"/>
      <c r="B153" s="181">
        <v>146</v>
      </c>
      <c r="C153" s="182" t="s">
        <v>2612</v>
      </c>
      <c r="D153" s="182" t="s">
        <v>2613</v>
      </c>
      <c r="E153" s="183" t="s">
        <v>4</v>
      </c>
      <c r="F153" s="184">
        <v>580</v>
      </c>
      <c r="G153" s="183" t="s">
        <v>2009</v>
      </c>
      <c r="H153" s="182"/>
    </row>
    <row r="154" spans="1:8" s="2" customFormat="1" hidden="1" outlineLevel="1">
      <c r="A154" s="173"/>
      <c r="B154" s="181">
        <v>147</v>
      </c>
      <c r="C154" s="182" t="s">
        <v>2614</v>
      </c>
      <c r="D154" s="182" t="s">
        <v>2615</v>
      </c>
      <c r="E154" s="183" t="s">
        <v>4</v>
      </c>
      <c r="F154" s="184">
        <v>580</v>
      </c>
      <c r="G154" s="183" t="s">
        <v>2009</v>
      </c>
      <c r="H154" s="182"/>
    </row>
    <row r="155" spans="1:8" s="2" customFormat="1" hidden="1" outlineLevel="1">
      <c r="A155" s="173"/>
      <c r="B155" s="181">
        <v>148</v>
      </c>
      <c r="C155" s="182" t="s">
        <v>2616</v>
      </c>
      <c r="D155" s="182" t="s">
        <v>2617</v>
      </c>
      <c r="E155" s="183" t="s">
        <v>4</v>
      </c>
      <c r="F155" s="184">
        <v>580</v>
      </c>
      <c r="G155" s="183" t="s">
        <v>2009</v>
      </c>
      <c r="H155" s="182"/>
    </row>
    <row r="156" spans="1:8" s="2" customFormat="1" ht="24" hidden="1" outlineLevel="1">
      <c r="A156" s="173"/>
      <c r="B156" s="181">
        <v>149</v>
      </c>
      <c r="C156" s="182" t="s">
        <v>2113</v>
      </c>
      <c r="D156" s="182" t="s">
        <v>320</v>
      </c>
      <c r="E156" s="183" t="s">
        <v>4</v>
      </c>
      <c r="F156" s="184">
        <v>235.4</v>
      </c>
      <c r="G156" s="183" t="s">
        <v>2009</v>
      </c>
      <c r="H156" s="182"/>
    </row>
    <row r="157" spans="1:8" s="2" customFormat="1" ht="24" hidden="1" outlineLevel="1">
      <c r="A157" s="173"/>
      <c r="B157" s="181">
        <v>150</v>
      </c>
      <c r="C157" s="188" t="s">
        <v>2114</v>
      </c>
      <c r="D157" s="188" t="s">
        <v>321</v>
      </c>
      <c r="E157" s="189" t="s">
        <v>4</v>
      </c>
      <c r="F157" s="190">
        <v>791.80000000000007</v>
      </c>
      <c r="G157" s="189" t="s">
        <v>2009</v>
      </c>
      <c r="H157" s="188"/>
    </row>
    <row r="158" spans="1:8" s="2" customFormat="1" ht="24" hidden="1" outlineLevel="1">
      <c r="A158" s="173"/>
      <c r="B158" s="181">
        <v>151</v>
      </c>
      <c r="C158" s="182" t="s">
        <v>2115</v>
      </c>
      <c r="D158" s="182" t="s">
        <v>322</v>
      </c>
      <c r="E158" s="183" t="s">
        <v>4</v>
      </c>
      <c r="F158" s="184">
        <v>823.90000000000009</v>
      </c>
      <c r="G158" s="183" t="s">
        <v>2009</v>
      </c>
      <c r="H158" s="182"/>
    </row>
    <row r="159" spans="1:8" s="2" customFormat="1" ht="24" hidden="1" outlineLevel="1">
      <c r="A159" s="173"/>
      <c r="B159" s="181">
        <v>152</v>
      </c>
      <c r="C159" s="182" t="s">
        <v>2116</v>
      </c>
      <c r="D159" s="182" t="s">
        <v>323</v>
      </c>
      <c r="E159" s="183" t="s">
        <v>4</v>
      </c>
      <c r="F159" s="184">
        <v>492.20000000000005</v>
      </c>
      <c r="G159" s="183" t="s">
        <v>2009</v>
      </c>
      <c r="H159" s="182"/>
    </row>
    <row r="160" spans="1:8" s="2" customFormat="1" ht="24" hidden="1" outlineLevel="1">
      <c r="A160" s="173"/>
      <c r="B160" s="181">
        <v>153</v>
      </c>
      <c r="C160" s="182" t="s">
        <v>2117</v>
      </c>
      <c r="D160" s="182" t="s">
        <v>324</v>
      </c>
      <c r="E160" s="183" t="s">
        <v>4</v>
      </c>
      <c r="F160" s="184">
        <v>642</v>
      </c>
      <c r="G160" s="183" t="s">
        <v>2009</v>
      </c>
      <c r="H160" s="182"/>
    </row>
    <row r="161" spans="1:8" s="2" customFormat="1" hidden="1" outlineLevel="1">
      <c r="A161" s="173"/>
      <c r="B161" s="181">
        <v>154</v>
      </c>
      <c r="C161" s="182" t="s">
        <v>2118</v>
      </c>
      <c r="D161" s="182" t="s">
        <v>325</v>
      </c>
      <c r="E161" s="183" t="s">
        <v>4</v>
      </c>
      <c r="F161" s="184">
        <v>299.60000000000002</v>
      </c>
      <c r="G161" s="183" t="s">
        <v>2009</v>
      </c>
      <c r="H161" s="182"/>
    </row>
    <row r="162" spans="1:8" s="2" customFormat="1" ht="24" hidden="1" outlineLevel="1">
      <c r="A162" s="173"/>
      <c r="B162" s="181">
        <v>155</v>
      </c>
      <c r="C162" s="182" t="s">
        <v>2119</v>
      </c>
      <c r="D162" s="182" t="s">
        <v>326</v>
      </c>
      <c r="E162" s="183" t="s">
        <v>4</v>
      </c>
      <c r="F162" s="184">
        <v>449.40000000000003</v>
      </c>
      <c r="G162" s="183" t="s">
        <v>2009</v>
      </c>
      <c r="H162" s="182"/>
    </row>
    <row r="163" spans="1:8" s="2" customFormat="1" hidden="1" outlineLevel="1">
      <c r="A163" s="173"/>
      <c r="B163" s="181">
        <v>156</v>
      </c>
      <c r="C163" s="182" t="s">
        <v>2120</v>
      </c>
      <c r="D163" s="182" t="s">
        <v>327</v>
      </c>
      <c r="E163" s="183" t="s">
        <v>4</v>
      </c>
      <c r="F163" s="184">
        <v>823.90000000000009</v>
      </c>
      <c r="G163" s="183" t="s">
        <v>2009</v>
      </c>
      <c r="H163" s="182"/>
    </row>
    <row r="164" spans="1:8" s="2" customFormat="1" hidden="1" outlineLevel="1">
      <c r="A164" s="173"/>
      <c r="B164" s="181">
        <v>157</v>
      </c>
      <c r="C164" s="182" t="s">
        <v>2121</v>
      </c>
      <c r="D164" s="182" t="s">
        <v>328</v>
      </c>
      <c r="E164" s="183" t="s">
        <v>4</v>
      </c>
      <c r="F164" s="184">
        <v>363.8</v>
      </c>
      <c r="G164" s="183" t="s">
        <v>2009</v>
      </c>
      <c r="H164" s="182"/>
    </row>
    <row r="165" spans="1:8" s="2" customFormat="1" ht="24" hidden="1" outlineLevel="1">
      <c r="A165" s="173"/>
      <c r="B165" s="181">
        <v>158</v>
      </c>
      <c r="C165" s="182" t="s">
        <v>2122</v>
      </c>
      <c r="D165" s="182" t="s">
        <v>329</v>
      </c>
      <c r="E165" s="183" t="s">
        <v>4</v>
      </c>
      <c r="F165" s="184">
        <v>278.2</v>
      </c>
      <c r="G165" s="183" t="s">
        <v>2009</v>
      </c>
      <c r="H165" s="182"/>
    </row>
    <row r="166" spans="1:8" s="2" customFormat="1" ht="24" hidden="1" outlineLevel="1">
      <c r="A166" s="173"/>
      <c r="B166" s="181">
        <v>159</v>
      </c>
      <c r="C166" s="182" t="s">
        <v>2123</v>
      </c>
      <c r="D166" s="182" t="s">
        <v>330</v>
      </c>
      <c r="E166" s="183" t="s">
        <v>4</v>
      </c>
      <c r="F166" s="184">
        <v>599.20000000000005</v>
      </c>
      <c r="G166" s="183" t="s">
        <v>2009</v>
      </c>
      <c r="H166" s="182"/>
    </row>
    <row r="167" spans="1:8" s="2" customFormat="1" ht="24" hidden="1" outlineLevel="1">
      <c r="A167" s="173"/>
      <c r="B167" s="181">
        <v>160</v>
      </c>
      <c r="C167" s="182" t="s">
        <v>2124</v>
      </c>
      <c r="D167" s="182" t="s">
        <v>331</v>
      </c>
      <c r="E167" s="183" t="s">
        <v>4</v>
      </c>
      <c r="F167" s="184">
        <v>609.90000000000009</v>
      </c>
      <c r="G167" s="183" t="s">
        <v>2009</v>
      </c>
      <c r="H167" s="182"/>
    </row>
    <row r="168" spans="1:8" s="2" customFormat="1" ht="24" hidden="1" outlineLevel="1">
      <c r="A168" s="173"/>
      <c r="B168" s="181">
        <v>161</v>
      </c>
      <c r="C168" s="182" t="s">
        <v>2125</v>
      </c>
      <c r="D168" s="182" t="s">
        <v>332</v>
      </c>
      <c r="E168" s="183" t="s">
        <v>4</v>
      </c>
      <c r="F168" s="184">
        <v>545.70000000000005</v>
      </c>
      <c r="G168" s="183" t="s">
        <v>2009</v>
      </c>
      <c r="H168" s="182"/>
    </row>
    <row r="169" spans="1:8" s="2" customFormat="1" ht="24" hidden="1" outlineLevel="1">
      <c r="A169" s="173"/>
      <c r="B169" s="181">
        <v>162</v>
      </c>
      <c r="C169" s="182" t="s">
        <v>2126</v>
      </c>
      <c r="D169" s="182" t="s">
        <v>333</v>
      </c>
      <c r="E169" s="183" t="s">
        <v>4</v>
      </c>
      <c r="F169" s="184">
        <v>363.8</v>
      </c>
      <c r="G169" s="183" t="s">
        <v>2009</v>
      </c>
      <c r="H169" s="182"/>
    </row>
    <row r="170" spans="1:8" s="2" customFormat="1" ht="24" hidden="1" outlineLevel="1">
      <c r="A170" s="173"/>
      <c r="B170" s="181">
        <v>163</v>
      </c>
      <c r="C170" s="182" t="s">
        <v>2127</v>
      </c>
      <c r="D170" s="182" t="s">
        <v>334</v>
      </c>
      <c r="E170" s="183" t="s">
        <v>2128</v>
      </c>
      <c r="F170" s="184">
        <v>395.90000000000003</v>
      </c>
      <c r="G170" s="183" t="s">
        <v>2009</v>
      </c>
      <c r="H170" s="182"/>
    </row>
    <row r="171" spans="1:8" s="2" customFormat="1" ht="24" hidden="1" outlineLevel="1">
      <c r="A171" s="173"/>
      <c r="B171" s="181">
        <v>164</v>
      </c>
      <c r="C171" s="188" t="s">
        <v>2129</v>
      </c>
      <c r="D171" s="188" t="s">
        <v>335</v>
      </c>
      <c r="E171" s="189" t="s">
        <v>4</v>
      </c>
      <c r="F171" s="190">
        <v>470.8</v>
      </c>
      <c r="G171" s="189" t="s">
        <v>2009</v>
      </c>
      <c r="H171" s="188"/>
    </row>
    <row r="172" spans="1:8" s="2" customFormat="1" ht="24" hidden="1" outlineLevel="1">
      <c r="A172" s="173"/>
      <c r="B172" s="181">
        <v>165</v>
      </c>
      <c r="C172" s="182" t="s">
        <v>2130</v>
      </c>
      <c r="D172" s="182" t="s">
        <v>336</v>
      </c>
      <c r="E172" s="183" t="s">
        <v>4</v>
      </c>
      <c r="F172" s="184">
        <v>492.20000000000005</v>
      </c>
      <c r="G172" s="183" t="s">
        <v>2009</v>
      </c>
      <c r="H172" s="182"/>
    </row>
    <row r="173" spans="1:8" s="2" customFormat="1" ht="24" hidden="1" outlineLevel="1">
      <c r="A173" s="173"/>
      <c r="B173" s="181">
        <v>166</v>
      </c>
      <c r="C173" s="188" t="s">
        <v>2131</v>
      </c>
      <c r="D173" s="188" t="s">
        <v>337</v>
      </c>
      <c r="E173" s="189" t="s">
        <v>4</v>
      </c>
      <c r="F173" s="190">
        <v>502.90000000000003</v>
      </c>
      <c r="G173" s="189" t="s">
        <v>2009</v>
      </c>
      <c r="H173" s="188"/>
    </row>
    <row r="174" spans="1:8" s="2" customFormat="1" ht="24" hidden="1" outlineLevel="1">
      <c r="A174" s="173"/>
      <c r="B174" s="181">
        <v>167</v>
      </c>
      <c r="C174" s="182" t="s">
        <v>2132</v>
      </c>
      <c r="D174" s="182" t="s">
        <v>338</v>
      </c>
      <c r="E174" s="183" t="s">
        <v>4</v>
      </c>
      <c r="F174" s="184">
        <v>545.70000000000005</v>
      </c>
      <c r="G174" s="183" t="s">
        <v>2009</v>
      </c>
      <c r="H174" s="182"/>
    </row>
    <row r="175" spans="1:8" s="2" customFormat="1" ht="24" hidden="1" outlineLevel="1">
      <c r="A175" s="173"/>
      <c r="B175" s="181">
        <v>168</v>
      </c>
      <c r="C175" s="188" t="s">
        <v>2133</v>
      </c>
      <c r="D175" s="188" t="s">
        <v>339</v>
      </c>
      <c r="E175" s="189" t="s">
        <v>4</v>
      </c>
      <c r="F175" s="190">
        <v>470.8</v>
      </c>
      <c r="G175" s="189" t="s">
        <v>2009</v>
      </c>
      <c r="H175" s="188"/>
    </row>
    <row r="176" spans="1:8" s="2" customFormat="1" ht="24" hidden="1" outlineLevel="1">
      <c r="A176" s="173"/>
      <c r="B176" s="181">
        <v>169</v>
      </c>
      <c r="C176" s="182" t="s">
        <v>2134</v>
      </c>
      <c r="D176" s="182" t="s">
        <v>340</v>
      </c>
      <c r="E176" s="183" t="s">
        <v>4</v>
      </c>
      <c r="F176" s="184">
        <v>492.20000000000005</v>
      </c>
      <c r="G176" s="183" t="s">
        <v>2009</v>
      </c>
      <c r="H176" s="182"/>
    </row>
    <row r="177" spans="1:8" s="2" customFormat="1" ht="24" hidden="1" outlineLevel="1">
      <c r="A177" s="173"/>
      <c r="B177" s="181">
        <v>170</v>
      </c>
      <c r="C177" s="185" t="s">
        <v>2135</v>
      </c>
      <c r="D177" s="185" t="s">
        <v>2136</v>
      </c>
      <c r="E177" s="186" t="s">
        <v>4</v>
      </c>
      <c r="F177" s="187">
        <v>502.90000000000003</v>
      </c>
      <c r="G177" s="186" t="s">
        <v>2009</v>
      </c>
      <c r="H177" s="185"/>
    </row>
    <row r="178" spans="1:8" s="2" customFormat="1" ht="24" hidden="1" outlineLevel="1">
      <c r="A178" s="173"/>
      <c r="B178" s="181">
        <v>171</v>
      </c>
      <c r="C178" s="185" t="s">
        <v>2137</v>
      </c>
      <c r="D178" s="185" t="s">
        <v>2138</v>
      </c>
      <c r="E178" s="186" t="s">
        <v>4</v>
      </c>
      <c r="F178" s="187">
        <v>502.90000000000003</v>
      </c>
      <c r="G178" s="186" t="s">
        <v>2009</v>
      </c>
      <c r="H178" s="185"/>
    </row>
    <row r="179" spans="1:8" s="2" customFormat="1" hidden="1" outlineLevel="1">
      <c r="A179" s="173"/>
      <c r="B179" s="181">
        <v>172</v>
      </c>
      <c r="C179" s="182" t="s">
        <v>2139</v>
      </c>
      <c r="D179" s="182" t="s">
        <v>341</v>
      </c>
      <c r="E179" s="183" t="s">
        <v>4</v>
      </c>
      <c r="F179" s="184">
        <v>567.1</v>
      </c>
      <c r="G179" s="183" t="s">
        <v>2009</v>
      </c>
      <c r="H179" s="182"/>
    </row>
    <row r="180" spans="1:8" s="2" customFormat="1" ht="24" hidden="1" outlineLevel="1">
      <c r="A180" s="173"/>
      <c r="B180" s="181">
        <v>173</v>
      </c>
      <c r="C180" s="182" t="s">
        <v>2140</v>
      </c>
      <c r="D180" s="182" t="s">
        <v>342</v>
      </c>
      <c r="E180" s="183" t="s">
        <v>4</v>
      </c>
      <c r="F180" s="184">
        <v>674.1</v>
      </c>
      <c r="G180" s="183" t="s">
        <v>2009</v>
      </c>
      <c r="H180" s="182"/>
    </row>
    <row r="181" spans="1:8" s="2" customFormat="1" hidden="1" outlineLevel="1">
      <c r="A181" s="173"/>
      <c r="B181" s="181">
        <v>174</v>
      </c>
      <c r="C181" s="182" t="s">
        <v>2141</v>
      </c>
      <c r="D181" s="182" t="s">
        <v>343</v>
      </c>
      <c r="E181" s="183" t="s">
        <v>4</v>
      </c>
      <c r="F181" s="184">
        <v>1005.8000000000001</v>
      </c>
      <c r="G181" s="183" t="s">
        <v>2009</v>
      </c>
      <c r="H181" s="182"/>
    </row>
    <row r="182" spans="1:8" s="2" customFormat="1" hidden="1" outlineLevel="1">
      <c r="A182" s="173"/>
      <c r="B182" s="181">
        <v>175</v>
      </c>
      <c r="C182" s="182" t="s">
        <v>2142</v>
      </c>
      <c r="D182" s="182" t="s">
        <v>344</v>
      </c>
      <c r="E182" s="183" t="s">
        <v>4</v>
      </c>
      <c r="F182" s="184">
        <v>877.40000000000009</v>
      </c>
      <c r="G182" s="183" t="s">
        <v>2009</v>
      </c>
      <c r="H182" s="182"/>
    </row>
    <row r="183" spans="1:8" s="2" customFormat="1" ht="24" hidden="1" outlineLevel="1">
      <c r="A183" s="173"/>
      <c r="B183" s="181">
        <v>176</v>
      </c>
      <c r="C183" s="182" t="s">
        <v>2143</v>
      </c>
      <c r="D183" s="182" t="s">
        <v>345</v>
      </c>
      <c r="E183" s="183" t="s">
        <v>4</v>
      </c>
      <c r="F183" s="184">
        <v>930.90000000000009</v>
      </c>
      <c r="G183" s="183" t="s">
        <v>2009</v>
      </c>
      <c r="H183" s="182"/>
    </row>
    <row r="184" spans="1:8" s="2" customFormat="1" hidden="1" outlineLevel="1">
      <c r="A184" s="173"/>
      <c r="B184" s="181">
        <v>177</v>
      </c>
      <c r="C184" s="182" t="s">
        <v>2144</v>
      </c>
      <c r="D184" s="182" t="s">
        <v>346</v>
      </c>
      <c r="E184" s="183" t="s">
        <v>4</v>
      </c>
      <c r="F184" s="184">
        <v>909.5</v>
      </c>
      <c r="G184" s="183" t="s">
        <v>2009</v>
      </c>
      <c r="H184" s="182"/>
    </row>
    <row r="185" spans="1:8" s="2" customFormat="1" ht="24" hidden="1" outlineLevel="1">
      <c r="A185" s="173"/>
      <c r="B185" s="181">
        <v>178</v>
      </c>
      <c r="C185" s="182" t="s">
        <v>2145</v>
      </c>
      <c r="D185" s="182" t="s">
        <v>347</v>
      </c>
      <c r="E185" s="183" t="s">
        <v>4</v>
      </c>
      <c r="F185" s="184">
        <v>941.6</v>
      </c>
      <c r="G185" s="183" t="s">
        <v>2009</v>
      </c>
      <c r="H185" s="182"/>
    </row>
    <row r="186" spans="1:8" s="2" customFormat="1" ht="24" hidden="1" outlineLevel="1">
      <c r="A186" s="173"/>
      <c r="B186" s="181">
        <v>179</v>
      </c>
      <c r="C186" s="188" t="s">
        <v>2146</v>
      </c>
      <c r="D186" s="188" t="s">
        <v>348</v>
      </c>
      <c r="E186" s="189" t="s">
        <v>4</v>
      </c>
      <c r="F186" s="190">
        <v>363.8</v>
      </c>
      <c r="G186" s="189" t="s">
        <v>2009</v>
      </c>
      <c r="H186" s="188"/>
    </row>
    <row r="187" spans="1:8" s="2" customFormat="1" ht="24" hidden="1" outlineLevel="1">
      <c r="A187" s="173"/>
      <c r="B187" s="181">
        <v>180</v>
      </c>
      <c r="C187" s="182" t="s">
        <v>2147</v>
      </c>
      <c r="D187" s="182" t="s">
        <v>349</v>
      </c>
      <c r="E187" s="183" t="s">
        <v>4</v>
      </c>
      <c r="F187" s="184">
        <v>385.20000000000005</v>
      </c>
      <c r="G187" s="183" t="s">
        <v>2009</v>
      </c>
      <c r="H187" s="182"/>
    </row>
    <row r="188" spans="1:8" s="2" customFormat="1" ht="24" hidden="1" outlineLevel="1">
      <c r="A188" s="173"/>
      <c r="B188" s="181">
        <v>181</v>
      </c>
      <c r="C188" s="188" t="s">
        <v>2148</v>
      </c>
      <c r="D188" s="188" t="s">
        <v>350</v>
      </c>
      <c r="E188" s="189" t="s">
        <v>4</v>
      </c>
      <c r="F188" s="190">
        <v>524.30000000000007</v>
      </c>
      <c r="G188" s="189" t="s">
        <v>2009</v>
      </c>
      <c r="H188" s="188"/>
    </row>
    <row r="189" spans="1:8" s="2" customFormat="1" ht="24" hidden="1" outlineLevel="1">
      <c r="A189" s="173"/>
      <c r="B189" s="181">
        <v>182</v>
      </c>
      <c r="C189" s="182" t="s">
        <v>2149</v>
      </c>
      <c r="D189" s="182" t="s">
        <v>351</v>
      </c>
      <c r="E189" s="183" t="s">
        <v>4</v>
      </c>
      <c r="F189" s="184">
        <v>567.1</v>
      </c>
      <c r="G189" s="183" t="s">
        <v>2009</v>
      </c>
      <c r="H189" s="182"/>
    </row>
    <row r="190" spans="1:8" s="2" customFormat="1" hidden="1" outlineLevel="1">
      <c r="A190" s="173"/>
      <c r="B190" s="181">
        <v>183</v>
      </c>
      <c r="C190" s="182" t="s">
        <v>46</v>
      </c>
      <c r="D190" s="182" t="s">
        <v>352</v>
      </c>
      <c r="E190" s="183" t="s">
        <v>4</v>
      </c>
      <c r="F190" s="184">
        <v>246.10000000000002</v>
      </c>
      <c r="G190" s="183" t="s">
        <v>2009</v>
      </c>
      <c r="H190" s="182"/>
    </row>
    <row r="191" spans="1:8" s="2" customFormat="1" hidden="1" outlineLevel="1">
      <c r="A191" s="173"/>
      <c r="B191" s="181">
        <v>184</v>
      </c>
      <c r="C191" s="182" t="s">
        <v>47</v>
      </c>
      <c r="D191" s="182" t="s">
        <v>353</v>
      </c>
      <c r="E191" s="183" t="s">
        <v>4</v>
      </c>
      <c r="F191" s="184">
        <v>246.10000000000002</v>
      </c>
      <c r="G191" s="183" t="s">
        <v>2009</v>
      </c>
      <c r="H191" s="182"/>
    </row>
    <row r="192" spans="1:8" s="2" customFormat="1" hidden="1" outlineLevel="1">
      <c r="A192" s="173"/>
      <c r="B192" s="181">
        <v>185</v>
      </c>
      <c r="C192" s="182" t="s">
        <v>2150</v>
      </c>
      <c r="D192" s="182" t="s">
        <v>354</v>
      </c>
      <c r="E192" s="183" t="s">
        <v>4</v>
      </c>
      <c r="F192" s="184">
        <v>2375.4</v>
      </c>
      <c r="G192" s="183" t="s">
        <v>2009</v>
      </c>
      <c r="H192" s="182"/>
    </row>
    <row r="193" spans="1:8" s="2" customFormat="1" hidden="1" outlineLevel="1">
      <c r="A193" s="173"/>
      <c r="B193" s="181">
        <v>186</v>
      </c>
      <c r="C193" s="182" t="s">
        <v>2151</v>
      </c>
      <c r="D193" s="182" t="s">
        <v>356</v>
      </c>
      <c r="E193" s="183" t="s">
        <v>4</v>
      </c>
      <c r="F193" s="184">
        <v>1829.7</v>
      </c>
      <c r="G193" s="183" t="s">
        <v>2009</v>
      </c>
      <c r="H193" s="182"/>
    </row>
    <row r="194" spans="1:8" s="2" customFormat="1" hidden="1" outlineLevel="1">
      <c r="A194" s="173"/>
      <c r="B194" s="181">
        <v>187</v>
      </c>
      <c r="C194" s="182" t="s">
        <v>2152</v>
      </c>
      <c r="D194" s="182" t="s">
        <v>357</v>
      </c>
      <c r="E194" s="183" t="s">
        <v>4</v>
      </c>
      <c r="F194" s="184">
        <v>2375.4</v>
      </c>
      <c r="G194" s="183" t="s">
        <v>2009</v>
      </c>
      <c r="H194" s="182"/>
    </row>
    <row r="195" spans="1:8" s="2" customFormat="1" hidden="1" outlineLevel="1">
      <c r="A195" s="173"/>
      <c r="B195" s="181">
        <v>188</v>
      </c>
      <c r="C195" s="182" t="s">
        <v>2153</v>
      </c>
      <c r="D195" s="182" t="s">
        <v>355</v>
      </c>
      <c r="E195" s="183" t="s">
        <v>4</v>
      </c>
      <c r="F195" s="184">
        <v>1615.7</v>
      </c>
      <c r="G195" s="183" t="s">
        <v>2009</v>
      </c>
      <c r="H195" s="182"/>
    </row>
    <row r="196" spans="1:8" s="2" customFormat="1" hidden="1" outlineLevel="1">
      <c r="A196" s="173"/>
      <c r="B196" s="181">
        <v>189</v>
      </c>
      <c r="C196" s="182" t="s">
        <v>2154</v>
      </c>
      <c r="D196" s="182" t="s">
        <v>358</v>
      </c>
      <c r="E196" s="183" t="s">
        <v>4</v>
      </c>
      <c r="F196" s="184">
        <v>1391</v>
      </c>
      <c r="G196" s="183" t="s">
        <v>2009</v>
      </c>
      <c r="H196" s="182"/>
    </row>
    <row r="197" spans="1:8" s="2" customFormat="1" hidden="1" outlineLevel="1">
      <c r="A197" s="173"/>
      <c r="B197" s="181">
        <v>190</v>
      </c>
      <c r="C197" s="182" t="s">
        <v>2155</v>
      </c>
      <c r="D197" s="182" t="s">
        <v>359</v>
      </c>
      <c r="E197" s="183" t="s">
        <v>4</v>
      </c>
      <c r="F197" s="184">
        <v>1391</v>
      </c>
      <c r="G197" s="183" t="s">
        <v>2009</v>
      </c>
      <c r="H197" s="182"/>
    </row>
    <row r="198" spans="1:8" s="2" customFormat="1" hidden="1" outlineLevel="1">
      <c r="A198" s="173"/>
      <c r="B198" s="181">
        <v>191</v>
      </c>
      <c r="C198" s="182" t="s">
        <v>2156</v>
      </c>
      <c r="D198" s="182" t="s">
        <v>360</v>
      </c>
      <c r="E198" s="183" t="s">
        <v>4</v>
      </c>
      <c r="F198" s="184">
        <v>1391</v>
      </c>
      <c r="G198" s="183" t="s">
        <v>2009</v>
      </c>
      <c r="H198" s="182"/>
    </row>
    <row r="199" spans="1:8" s="2" customFormat="1" ht="24" hidden="1" outlineLevel="1">
      <c r="A199" s="173"/>
      <c r="B199" s="181">
        <v>192</v>
      </c>
      <c r="C199" s="182" t="s">
        <v>2157</v>
      </c>
      <c r="D199" s="182" t="s">
        <v>361</v>
      </c>
      <c r="E199" s="183" t="s">
        <v>4</v>
      </c>
      <c r="F199" s="184">
        <v>2814.1000000000004</v>
      </c>
      <c r="G199" s="183" t="s">
        <v>2009</v>
      </c>
      <c r="H199" s="182"/>
    </row>
    <row r="200" spans="1:8" s="2" customFormat="1" ht="24" hidden="1" outlineLevel="1">
      <c r="A200" s="173"/>
      <c r="B200" s="181">
        <v>193</v>
      </c>
      <c r="C200" s="182" t="s">
        <v>2158</v>
      </c>
      <c r="D200" s="182" t="s">
        <v>362</v>
      </c>
      <c r="E200" s="183" t="s">
        <v>4</v>
      </c>
      <c r="F200" s="184">
        <v>2717.8</v>
      </c>
      <c r="G200" s="183" t="s">
        <v>2009</v>
      </c>
      <c r="H200" s="182"/>
    </row>
    <row r="201" spans="1:8" s="2" customFormat="1" ht="24" hidden="1" outlineLevel="1">
      <c r="A201" s="173"/>
      <c r="B201" s="181">
        <v>194</v>
      </c>
      <c r="C201" s="182" t="s">
        <v>2159</v>
      </c>
      <c r="D201" s="182" t="s">
        <v>363</v>
      </c>
      <c r="E201" s="183" t="s">
        <v>4</v>
      </c>
      <c r="F201" s="184">
        <v>2814.1000000000004</v>
      </c>
      <c r="G201" s="183" t="s">
        <v>2009</v>
      </c>
      <c r="H201" s="182"/>
    </row>
    <row r="202" spans="1:8" s="2" customFormat="1" ht="24" hidden="1" outlineLevel="1">
      <c r="A202" s="173"/>
      <c r="B202" s="181">
        <v>195</v>
      </c>
      <c r="C202" s="182" t="s">
        <v>2160</v>
      </c>
      <c r="D202" s="182" t="s">
        <v>364</v>
      </c>
      <c r="E202" s="183" t="s">
        <v>4</v>
      </c>
      <c r="F202" s="184">
        <v>2899.7000000000003</v>
      </c>
      <c r="G202" s="183" t="s">
        <v>2009</v>
      </c>
      <c r="H202" s="182"/>
    </row>
    <row r="203" spans="1:8" s="2" customFormat="1" ht="24" hidden="1" outlineLevel="1">
      <c r="A203" s="173"/>
      <c r="B203" s="181">
        <v>196</v>
      </c>
      <c r="C203" s="182" t="s">
        <v>2161</v>
      </c>
      <c r="D203" s="182" t="s">
        <v>365</v>
      </c>
      <c r="E203" s="183" t="s">
        <v>4</v>
      </c>
      <c r="F203" s="184">
        <v>2996</v>
      </c>
      <c r="G203" s="183" t="s">
        <v>2009</v>
      </c>
      <c r="H203" s="182"/>
    </row>
    <row r="204" spans="1:8" s="2" customFormat="1" ht="24" hidden="1" outlineLevel="1">
      <c r="A204" s="173"/>
      <c r="B204" s="181">
        <v>197</v>
      </c>
      <c r="C204" s="182" t="s">
        <v>2162</v>
      </c>
      <c r="D204" s="182" t="s">
        <v>366</v>
      </c>
      <c r="E204" s="183" t="s">
        <v>4</v>
      </c>
      <c r="F204" s="184">
        <v>2899.7000000000003</v>
      </c>
      <c r="G204" s="183" t="s">
        <v>2009</v>
      </c>
      <c r="H204" s="182"/>
    </row>
    <row r="205" spans="1:8" s="2" customFormat="1" ht="24" hidden="1" outlineLevel="1">
      <c r="A205" s="173"/>
      <c r="B205" s="181">
        <v>198</v>
      </c>
      <c r="C205" s="182" t="s">
        <v>2163</v>
      </c>
      <c r="D205" s="182" t="s">
        <v>367</v>
      </c>
      <c r="E205" s="183" t="s">
        <v>4</v>
      </c>
      <c r="F205" s="184">
        <v>2899.7000000000003</v>
      </c>
      <c r="G205" s="183" t="s">
        <v>2009</v>
      </c>
      <c r="H205" s="182"/>
    </row>
    <row r="206" spans="1:8" s="2" customFormat="1" ht="24" hidden="1" outlineLevel="1">
      <c r="A206" s="173"/>
      <c r="B206" s="181">
        <v>199</v>
      </c>
      <c r="C206" s="182" t="s">
        <v>2164</v>
      </c>
      <c r="D206" s="182" t="s">
        <v>368</v>
      </c>
      <c r="E206" s="183" t="s">
        <v>4</v>
      </c>
      <c r="F206" s="184">
        <v>3177.9</v>
      </c>
      <c r="G206" s="183" t="s">
        <v>2009</v>
      </c>
      <c r="H206" s="182"/>
    </row>
    <row r="207" spans="1:8" s="2" customFormat="1" ht="24" hidden="1" outlineLevel="1">
      <c r="A207" s="173"/>
      <c r="B207" s="181">
        <v>200</v>
      </c>
      <c r="C207" s="182" t="s">
        <v>2165</v>
      </c>
      <c r="D207" s="182" t="s">
        <v>369</v>
      </c>
      <c r="E207" s="183" t="s">
        <v>4</v>
      </c>
      <c r="F207" s="184">
        <v>2996</v>
      </c>
      <c r="G207" s="183" t="s">
        <v>2009</v>
      </c>
      <c r="H207" s="182"/>
    </row>
    <row r="208" spans="1:8" s="2" customFormat="1" ht="24" hidden="1" outlineLevel="1">
      <c r="A208" s="173"/>
      <c r="B208" s="181">
        <v>201</v>
      </c>
      <c r="C208" s="182" t="s">
        <v>2166</v>
      </c>
      <c r="D208" s="182" t="s">
        <v>370</v>
      </c>
      <c r="E208" s="183" t="s">
        <v>4</v>
      </c>
      <c r="F208" s="184">
        <v>2996</v>
      </c>
      <c r="G208" s="183" t="s">
        <v>2009</v>
      </c>
      <c r="H208" s="182"/>
    </row>
    <row r="209" spans="1:8" s="2" customFormat="1" ht="24" hidden="1" outlineLevel="1">
      <c r="A209" s="173"/>
      <c r="B209" s="181">
        <v>202</v>
      </c>
      <c r="C209" s="182" t="s">
        <v>2167</v>
      </c>
      <c r="D209" s="182" t="s">
        <v>371</v>
      </c>
      <c r="E209" s="183" t="s">
        <v>4</v>
      </c>
      <c r="F209" s="184">
        <v>2996</v>
      </c>
      <c r="G209" s="183" t="s">
        <v>2009</v>
      </c>
      <c r="H209" s="182"/>
    </row>
    <row r="210" spans="1:8" s="2" customFormat="1" ht="24" hidden="1" outlineLevel="1">
      <c r="A210" s="173"/>
      <c r="B210" s="181">
        <v>203</v>
      </c>
      <c r="C210" s="182" t="s">
        <v>2168</v>
      </c>
      <c r="D210" s="182" t="s">
        <v>372</v>
      </c>
      <c r="E210" s="183" t="s">
        <v>4</v>
      </c>
      <c r="F210" s="184">
        <v>3177.9</v>
      </c>
      <c r="G210" s="183" t="s">
        <v>2009</v>
      </c>
      <c r="H210" s="182"/>
    </row>
    <row r="211" spans="1:8" s="2" customFormat="1" ht="24" hidden="1" outlineLevel="1">
      <c r="A211" s="173"/>
      <c r="B211" s="181">
        <v>204</v>
      </c>
      <c r="C211" s="182" t="s">
        <v>2169</v>
      </c>
      <c r="D211" s="182" t="s">
        <v>373</v>
      </c>
      <c r="E211" s="183" t="s">
        <v>4</v>
      </c>
      <c r="F211" s="184">
        <v>3177.9</v>
      </c>
      <c r="G211" s="183" t="s">
        <v>2009</v>
      </c>
      <c r="H211" s="182"/>
    </row>
    <row r="212" spans="1:8" s="2" customFormat="1" ht="24" hidden="1" outlineLevel="1">
      <c r="A212" s="173"/>
      <c r="B212" s="181">
        <v>205</v>
      </c>
      <c r="C212" s="182" t="s">
        <v>2170</v>
      </c>
      <c r="D212" s="182" t="s">
        <v>374</v>
      </c>
      <c r="E212" s="183" t="s">
        <v>2128</v>
      </c>
      <c r="F212" s="184">
        <v>2996</v>
      </c>
      <c r="G212" s="183" t="s">
        <v>2009</v>
      </c>
      <c r="H212" s="182"/>
    </row>
    <row r="213" spans="1:8" s="2" customFormat="1" ht="24" hidden="1" outlineLevel="1">
      <c r="A213" s="173"/>
      <c r="B213" s="181">
        <v>206</v>
      </c>
      <c r="C213" s="182" t="s">
        <v>2171</v>
      </c>
      <c r="D213" s="182" t="s">
        <v>375</v>
      </c>
      <c r="E213" s="183" t="s">
        <v>4</v>
      </c>
      <c r="F213" s="184">
        <v>2996</v>
      </c>
      <c r="G213" s="183" t="s">
        <v>2009</v>
      </c>
      <c r="H213" s="182"/>
    </row>
    <row r="214" spans="1:8" s="2" customFormat="1" ht="24" hidden="1" outlineLevel="1">
      <c r="A214" s="173"/>
      <c r="B214" s="181">
        <v>207</v>
      </c>
      <c r="C214" s="182" t="s">
        <v>2172</v>
      </c>
      <c r="D214" s="182" t="s">
        <v>376</v>
      </c>
      <c r="E214" s="183" t="s">
        <v>4</v>
      </c>
      <c r="F214" s="184">
        <v>2996</v>
      </c>
      <c r="G214" s="183" t="s">
        <v>2009</v>
      </c>
      <c r="H214" s="182"/>
    </row>
    <row r="215" spans="1:8" s="2" customFormat="1" hidden="1" outlineLevel="1">
      <c r="A215" s="173"/>
      <c r="B215" s="181">
        <v>208</v>
      </c>
      <c r="C215" s="182" t="s">
        <v>2173</v>
      </c>
      <c r="D215" s="182" t="s">
        <v>377</v>
      </c>
      <c r="E215" s="183" t="s">
        <v>4</v>
      </c>
      <c r="F215" s="184">
        <v>1391</v>
      </c>
      <c r="G215" s="183" t="s">
        <v>2009</v>
      </c>
      <c r="H215" s="182"/>
    </row>
    <row r="216" spans="1:8" s="2" customFormat="1" hidden="1" outlineLevel="1">
      <c r="A216" s="173"/>
      <c r="B216" s="181">
        <v>209</v>
      </c>
      <c r="C216" s="182" t="s">
        <v>2174</v>
      </c>
      <c r="D216" s="182" t="s">
        <v>378</v>
      </c>
      <c r="E216" s="183" t="s">
        <v>4</v>
      </c>
      <c r="F216" s="184">
        <v>1391</v>
      </c>
      <c r="G216" s="183" t="s">
        <v>2009</v>
      </c>
      <c r="H216" s="182"/>
    </row>
    <row r="217" spans="1:8" s="2" customFormat="1" hidden="1" outlineLevel="1">
      <c r="A217" s="173"/>
      <c r="B217" s="181">
        <v>210</v>
      </c>
      <c r="C217" s="188" t="s">
        <v>2175</v>
      </c>
      <c r="D217" s="188" t="s">
        <v>379</v>
      </c>
      <c r="E217" s="189" t="s">
        <v>4</v>
      </c>
      <c r="F217" s="190">
        <v>1391</v>
      </c>
      <c r="G217" s="189" t="s">
        <v>2009</v>
      </c>
      <c r="H217" s="188"/>
    </row>
    <row r="218" spans="1:8" s="2" customFormat="1" hidden="1" outlineLevel="1">
      <c r="A218" s="173"/>
      <c r="B218" s="181">
        <v>211</v>
      </c>
      <c r="C218" s="188" t="s">
        <v>2176</v>
      </c>
      <c r="D218" s="188" t="s">
        <v>380</v>
      </c>
      <c r="E218" s="189" t="s">
        <v>4</v>
      </c>
      <c r="F218" s="190">
        <v>1391</v>
      </c>
      <c r="G218" s="189" t="s">
        <v>2009</v>
      </c>
      <c r="H218" s="188"/>
    </row>
    <row r="219" spans="1:8" s="2" customFormat="1" hidden="1" outlineLevel="1">
      <c r="A219" s="173"/>
      <c r="B219" s="181">
        <v>212</v>
      </c>
      <c r="C219" s="182" t="s">
        <v>2177</v>
      </c>
      <c r="D219" s="182" t="s">
        <v>381</v>
      </c>
      <c r="E219" s="183" t="s">
        <v>4</v>
      </c>
      <c r="F219" s="184">
        <v>1391</v>
      </c>
      <c r="G219" s="183" t="s">
        <v>2009</v>
      </c>
      <c r="H219" s="182"/>
    </row>
    <row r="220" spans="1:8" s="2" customFormat="1" hidden="1" outlineLevel="1">
      <c r="A220" s="173"/>
      <c r="B220" s="181">
        <v>213</v>
      </c>
      <c r="C220" s="182" t="s">
        <v>2178</v>
      </c>
      <c r="D220" s="182" t="s">
        <v>382</v>
      </c>
      <c r="E220" s="183" t="s">
        <v>4</v>
      </c>
      <c r="F220" s="184">
        <v>1391</v>
      </c>
      <c r="G220" s="183" t="s">
        <v>2009</v>
      </c>
      <c r="H220" s="182"/>
    </row>
    <row r="221" spans="1:8" s="2" customFormat="1" hidden="1" outlineLevel="1">
      <c r="A221" s="173"/>
      <c r="B221" s="181">
        <v>214</v>
      </c>
      <c r="C221" s="182" t="s">
        <v>2179</v>
      </c>
      <c r="D221" s="182" t="s">
        <v>383</v>
      </c>
      <c r="E221" s="183" t="s">
        <v>4</v>
      </c>
      <c r="F221" s="184">
        <v>1391</v>
      </c>
      <c r="G221" s="183" t="s">
        <v>2009</v>
      </c>
      <c r="H221" s="182"/>
    </row>
    <row r="222" spans="1:8" s="2" customFormat="1" hidden="1" outlineLevel="1">
      <c r="A222" s="173"/>
      <c r="B222" s="181">
        <v>215</v>
      </c>
      <c r="C222" s="182" t="s">
        <v>2180</v>
      </c>
      <c r="D222" s="182" t="s">
        <v>384</v>
      </c>
      <c r="E222" s="183" t="s">
        <v>4</v>
      </c>
      <c r="F222" s="184">
        <v>1391</v>
      </c>
      <c r="G222" s="183" t="s">
        <v>2009</v>
      </c>
      <c r="H222" s="182"/>
    </row>
    <row r="223" spans="1:8" s="2" customFormat="1" ht="24" hidden="1" outlineLevel="1">
      <c r="A223" s="173"/>
      <c r="B223" s="181">
        <v>216</v>
      </c>
      <c r="C223" s="188" t="s">
        <v>2181</v>
      </c>
      <c r="D223" s="188" t="s">
        <v>385</v>
      </c>
      <c r="E223" s="189" t="s">
        <v>4</v>
      </c>
      <c r="F223" s="190">
        <v>1391</v>
      </c>
      <c r="G223" s="189" t="s">
        <v>2009</v>
      </c>
      <c r="H223" s="188"/>
    </row>
    <row r="224" spans="1:8" s="2" customFormat="1" ht="24" hidden="1" outlineLevel="1">
      <c r="A224" s="173"/>
      <c r="B224" s="181">
        <v>217</v>
      </c>
      <c r="C224" s="188" t="s">
        <v>2182</v>
      </c>
      <c r="D224" s="188" t="s">
        <v>386</v>
      </c>
      <c r="E224" s="189" t="s">
        <v>4</v>
      </c>
      <c r="F224" s="190">
        <v>1391</v>
      </c>
      <c r="G224" s="189" t="s">
        <v>2009</v>
      </c>
      <c r="H224" s="188"/>
    </row>
    <row r="225" spans="1:8" s="2" customFormat="1" hidden="1" outlineLevel="1">
      <c r="A225" s="173"/>
      <c r="B225" s="181">
        <v>218</v>
      </c>
      <c r="C225" s="182" t="s">
        <v>2183</v>
      </c>
      <c r="D225" s="182" t="s">
        <v>387</v>
      </c>
      <c r="E225" s="183" t="s">
        <v>4</v>
      </c>
      <c r="F225" s="184">
        <v>1391</v>
      </c>
      <c r="G225" s="183" t="s">
        <v>2009</v>
      </c>
      <c r="H225" s="182"/>
    </row>
    <row r="226" spans="1:8" s="2" customFormat="1" hidden="1" outlineLevel="1">
      <c r="A226" s="173"/>
      <c r="B226" s="181">
        <v>219</v>
      </c>
      <c r="C226" s="182" t="s">
        <v>2184</v>
      </c>
      <c r="D226" s="182" t="s">
        <v>388</v>
      </c>
      <c r="E226" s="183" t="s">
        <v>4</v>
      </c>
      <c r="F226" s="184">
        <v>1391</v>
      </c>
      <c r="G226" s="183" t="s">
        <v>2009</v>
      </c>
      <c r="H226" s="182"/>
    </row>
    <row r="227" spans="1:8" s="2" customFormat="1" hidden="1" outlineLevel="1">
      <c r="A227" s="173"/>
      <c r="B227" s="181">
        <v>220</v>
      </c>
      <c r="C227" s="188" t="s">
        <v>48</v>
      </c>
      <c r="D227" s="188" t="s">
        <v>389</v>
      </c>
      <c r="E227" s="189" t="s">
        <v>5</v>
      </c>
      <c r="F227" s="190">
        <v>21.400000000000002</v>
      </c>
      <c r="G227" s="189" t="s">
        <v>2009</v>
      </c>
      <c r="H227" s="188"/>
    </row>
    <row r="228" spans="1:8" s="2" customFormat="1" hidden="1" outlineLevel="1">
      <c r="A228" s="173"/>
      <c r="B228" s="181">
        <v>221</v>
      </c>
      <c r="C228" s="182" t="s">
        <v>49</v>
      </c>
      <c r="D228" s="182" t="s">
        <v>390</v>
      </c>
      <c r="E228" s="183" t="s">
        <v>5</v>
      </c>
      <c r="F228" s="184">
        <v>8410.2000000000007</v>
      </c>
      <c r="G228" s="183" t="s">
        <v>2009</v>
      </c>
      <c r="H228" s="182"/>
    </row>
    <row r="229" spans="1:8" s="2" customFormat="1" hidden="1" outlineLevel="1">
      <c r="A229" s="173"/>
      <c r="B229" s="181">
        <v>222</v>
      </c>
      <c r="C229" s="182" t="s">
        <v>50</v>
      </c>
      <c r="D229" s="182" t="s">
        <v>391</v>
      </c>
      <c r="E229" s="183" t="s">
        <v>5</v>
      </c>
      <c r="F229" s="184">
        <v>6548.4000000000005</v>
      </c>
      <c r="G229" s="183" t="s">
        <v>2009</v>
      </c>
      <c r="H229" s="182"/>
    </row>
    <row r="230" spans="1:8" s="2" customFormat="1" hidden="1" outlineLevel="1">
      <c r="A230" s="173"/>
      <c r="B230" s="181">
        <v>223</v>
      </c>
      <c r="C230" s="182" t="s">
        <v>51</v>
      </c>
      <c r="D230" s="182" t="s">
        <v>392</v>
      </c>
      <c r="E230" s="183" t="s">
        <v>5</v>
      </c>
      <c r="F230" s="184">
        <v>6013.4000000000005</v>
      </c>
      <c r="G230" s="183" t="s">
        <v>2009</v>
      </c>
      <c r="H230" s="182"/>
    </row>
    <row r="231" spans="1:8" s="2" customFormat="1" hidden="1" outlineLevel="1">
      <c r="A231" s="173"/>
      <c r="B231" s="181">
        <v>224</v>
      </c>
      <c r="C231" s="182" t="s">
        <v>52</v>
      </c>
      <c r="D231" s="182" t="s">
        <v>393</v>
      </c>
      <c r="E231" s="183" t="s">
        <v>5</v>
      </c>
      <c r="F231" s="184">
        <v>8410.2000000000007</v>
      </c>
      <c r="G231" s="183" t="s">
        <v>2009</v>
      </c>
      <c r="H231" s="182"/>
    </row>
    <row r="232" spans="1:8" s="2" customFormat="1" ht="24" hidden="1" outlineLevel="1">
      <c r="A232" s="173"/>
      <c r="B232" s="181">
        <v>225</v>
      </c>
      <c r="C232" s="182" t="s">
        <v>53</v>
      </c>
      <c r="D232" s="182" t="s">
        <v>394</v>
      </c>
      <c r="E232" s="183" t="s">
        <v>4</v>
      </c>
      <c r="F232" s="184">
        <v>160.5</v>
      </c>
      <c r="G232" s="183" t="s">
        <v>2009</v>
      </c>
      <c r="H232" s="182"/>
    </row>
    <row r="233" spans="1:8" s="2" customFormat="1" ht="24" hidden="1" outlineLevel="1">
      <c r="A233" s="173"/>
      <c r="B233" s="181">
        <v>226</v>
      </c>
      <c r="C233" s="182" t="s">
        <v>2185</v>
      </c>
      <c r="D233" s="182" t="s">
        <v>395</v>
      </c>
      <c r="E233" s="183" t="s">
        <v>4</v>
      </c>
      <c r="F233" s="184">
        <v>791.80000000000007</v>
      </c>
      <c r="G233" s="183" t="s">
        <v>2009</v>
      </c>
      <c r="H233" s="182"/>
    </row>
    <row r="234" spans="1:8" s="2" customFormat="1" ht="24" hidden="1" outlineLevel="1">
      <c r="A234" s="173"/>
      <c r="B234" s="181">
        <v>227</v>
      </c>
      <c r="C234" s="182" t="s">
        <v>2186</v>
      </c>
      <c r="D234" s="182" t="s">
        <v>396</v>
      </c>
      <c r="E234" s="183" t="s">
        <v>4</v>
      </c>
      <c r="F234" s="184">
        <v>791.80000000000007</v>
      </c>
      <c r="G234" s="183" t="s">
        <v>2009</v>
      </c>
      <c r="H234" s="182"/>
    </row>
    <row r="235" spans="1:8" s="2" customFormat="1" ht="24" hidden="1" outlineLevel="1">
      <c r="A235" s="173"/>
      <c r="B235" s="181">
        <v>228</v>
      </c>
      <c r="C235" s="182" t="s">
        <v>2187</v>
      </c>
      <c r="D235" s="182" t="s">
        <v>397</v>
      </c>
      <c r="E235" s="183" t="s">
        <v>4</v>
      </c>
      <c r="F235" s="184">
        <v>791.80000000000007</v>
      </c>
      <c r="G235" s="183" t="s">
        <v>2009</v>
      </c>
      <c r="H235" s="182"/>
    </row>
    <row r="236" spans="1:8" s="2" customFormat="1" ht="24" hidden="1" outlineLevel="1">
      <c r="A236" s="173"/>
      <c r="B236" s="181">
        <v>229</v>
      </c>
      <c r="C236" s="188" t="s">
        <v>2188</v>
      </c>
      <c r="D236" s="188" t="s">
        <v>398</v>
      </c>
      <c r="E236" s="189" t="s">
        <v>4</v>
      </c>
      <c r="F236" s="190">
        <v>749</v>
      </c>
      <c r="G236" s="189" t="s">
        <v>2009</v>
      </c>
      <c r="H236" s="188"/>
    </row>
    <row r="237" spans="1:8" s="2" customFormat="1" ht="24" hidden="1" outlineLevel="1">
      <c r="A237" s="173"/>
      <c r="B237" s="181">
        <v>230</v>
      </c>
      <c r="C237" s="188" t="s">
        <v>2189</v>
      </c>
      <c r="D237" s="188" t="s">
        <v>399</v>
      </c>
      <c r="E237" s="189" t="s">
        <v>4</v>
      </c>
      <c r="F237" s="190">
        <v>749</v>
      </c>
      <c r="G237" s="189" t="s">
        <v>2009</v>
      </c>
      <c r="H237" s="188"/>
    </row>
    <row r="238" spans="1:8" s="2" customFormat="1" ht="24" hidden="1" outlineLevel="1">
      <c r="A238" s="173"/>
      <c r="B238" s="181">
        <v>231</v>
      </c>
      <c r="C238" s="188" t="s">
        <v>2190</v>
      </c>
      <c r="D238" s="188" t="s">
        <v>400</v>
      </c>
      <c r="E238" s="189" t="s">
        <v>4</v>
      </c>
      <c r="F238" s="190">
        <v>749</v>
      </c>
      <c r="G238" s="189" t="s">
        <v>2009</v>
      </c>
      <c r="H238" s="188"/>
    </row>
    <row r="239" spans="1:8" s="2" customFormat="1" ht="24" hidden="1" outlineLevel="1">
      <c r="A239" s="173"/>
      <c r="B239" s="181">
        <v>232</v>
      </c>
      <c r="C239" s="188" t="s">
        <v>2191</v>
      </c>
      <c r="D239" s="188" t="s">
        <v>401</v>
      </c>
      <c r="E239" s="189" t="s">
        <v>4</v>
      </c>
      <c r="F239" s="190">
        <v>749</v>
      </c>
      <c r="G239" s="189" t="s">
        <v>2009</v>
      </c>
      <c r="H239" s="188"/>
    </row>
    <row r="240" spans="1:8" s="2" customFormat="1" ht="24" hidden="1" outlineLevel="1">
      <c r="A240" s="173"/>
      <c r="B240" s="181">
        <v>233</v>
      </c>
      <c r="C240" s="185" t="s">
        <v>2192</v>
      </c>
      <c r="D240" s="185" t="s">
        <v>2193</v>
      </c>
      <c r="E240" s="186" t="s">
        <v>4</v>
      </c>
      <c r="F240" s="187">
        <v>749</v>
      </c>
      <c r="G240" s="186" t="s">
        <v>2009</v>
      </c>
      <c r="H240" s="185"/>
    </row>
    <row r="241" spans="1:8" s="2" customFormat="1" ht="24" hidden="1" outlineLevel="1">
      <c r="A241" s="173"/>
      <c r="B241" s="181">
        <v>234</v>
      </c>
      <c r="C241" s="188" t="s">
        <v>2194</v>
      </c>
      <c r="D241" s="188" t="s">
        <v>402</v>
      </c>
      <c r="E241" s="189" t="s">
        <v>4</v>
      </c>
      <c r="F241" s="190">
        <v>374.5</v>
      </c>
      <c r="G241" s="189" t="s">
        <v>2009</v>
      </c>
      <c r="H241" s="188"/>
    </row>
    <row r="242" spans="1:8" s="2" customFormat="1" ht="24" hidden="1" outlineLevel="1">
      <c r="A242" s="173"/>
      <c r="B242" s="181">
        <v>235</v>
      </c>
      <c r="C242" s="188" t="s">
        <v>2195</v>
      </c>
      <c r="D242" s="188" t="s">
        <v>403</v>
      </c>
      <c r="E242" s="189" t="s">
        <v>4</v>
      </c>
      <c r="F242" s="190">
        <v>374.5</v>
      </c>
      <c r="G242" s="189" t="s">
        <v>2009</v>
      </c>
      <c r="H242" s="188"/>
    </row>
    <row r="243" spans="1:8" s="2" customFormat="1" ht="24" hidden="1" outlineLevel="1">
      <c r="A243" s="173"/>
      <c r="B243" s="181">
        <v>236</v>
      </c>
      <c r="C243" s="188" t="s">
        <v>2196</v>
      </c>
      <c r="D243" s="188" t="s">
        <v>404</v>
      </c>
      <c r="E243" s="189" t="s">
        <v>4</v>
      </c>
      <c r="F243" s="190">
        <v>374.5</v>
      </c>
      <c r="G243" s="189" t="s">
        <v>2009</v>
      </c>
      <c r="H243" s="188"/>
    </row>
    <row r="244" spans="1:8" s="2" customFormat="1" ht="24" hidden="1" outlineLevel="1">
      <c r="A244" s="173"/>
      <c r="B244" s="181">
        <v>237</v>
      </c>
      <c r="C244" s="188" t="s">
        <v>2197</v>
      </c>
      <c r="D244" s="188" t="s">
        <v>405</v>
      </c>
      <c r="E244" s="189" t="s">
        <v>4</v>
      </c>
      <c r="F244" s="190">
        <v>374.5</v>
      </c>
      <c r="G244" s="189" t="s">
        <v>2009</v>
      </c>
      <c r="H244" s="188"/>
    </row>
    <row r="245" spans="1:8" s="2" customFormat="1" ht="24" hidden="1" outlineLevel="1">
      <c r="A245" s="173"/>
      <c r="B245" s="181">
        <v>238</v>
      </c>
      <c r="C245" s="185" t="s">
        <v>2198</v>
      </c>
      <c r="D245" s="185" t="s">
        <v>442</v>
      </c>
      <c r="E245" s="186" t="s">
        <v>4</v>
      </c>
      <c r="F245" s="187">
        <v>374.5</v>
      </c>
      <c r="G245" s="186" t="s">
        <v>2009</v>
      </c>
      <c r="H245" s="185"/>
    </row>
    <row r="246" spans="1:8" s="2" customFormat="1" hidden="1" outlineLevel="1">
      <c r="A246" s="173"/>
      <c r="B246" s="181">
        <v>239</v>
      </c>
      <c r="C246" s="182" t="s">
        <v>54</v>
      </c>
      <c r="D246" s="182" t="s">
        <v>406</v>
      </c>
      <c r="E246" s="183" t="s">
        <v>4</v>
      </c>
      <c r="F246" s="184">
        <v>3081.6000000000004</v>
      </c>
      <c r="G246" s="183" t="s">
        <v>2009</v>
      </c>
      <c r="H246" s="182"/>
    </row>
    <row r="247" spans="1:8" s="2" customFormat="1" hidden="1" outlineLevel="1">
      <c r="A247" s="173"/>
      <c r="B247" s="181">
        <v>240</v>
      </c>
      <c r="C247" s="188" t="s">
        <v>55</v>
      </c>
      <c r="D247" s="188" t="s">
        <v>407</v>
      </c>
      <c r="E247" s="189" t="s">
        <v>4</v>
      </c>
      <c r="F247" s="190">
        <v>3081.6000000000004</v>
      </c>
      <c r="G247" s="189" t="s">
        <v>2009</v>
      </c>
      <c r="H247" s="188"/>
    </row>
    <row r="248" spans="1:8" s="2" customFormat="1" hidden="1" outlineLevel="1">
      <c r="A248" s="173"/>
      <c r="B248" s="181">
        <v>241</v>
      </c>
      <c r="C248" s="188" t="s">
        <v>56</v>
      </c>
      <c r="D248" s="188" t="s">
        <v>408</v>
      </c>
      <c r="E248" s="189" t="s">
        <v>4</v>
      </c>
      <c r="F248" s="190">
        <v>3081.6000000000004</v>
      </c>
      <c r="G248" s="189" t="s">
        <v>2009</v>
      </c>
      <c r="H248" s="188"/>
    </row>
    <row r="249" spans="1:8" s="2" customFormat="1" hidden="1" outlineLevel="1">
      <c r="A249" s="173"/>
      <c r="B249" s="181">
        <v>242</v>
      </c>
      <c r="C249" s="182" t="s">
        <v>57</v>
      </c>
      <c r="D249" s="182" t="s">
        <v>409</v>
      </c>
      <c r="E249" s="183" t="s">
        <v>4</v>
      </c>
      <c r="F249" s="184">
        <v>3081.6000000000004</v>
      </c>
      <c r="G249" s="183" t="s">
        <v>2009</v>
      </c>
      <c r="H249" s="182"/>
    </row>
    <row r="250" spans="1:8" s="2" customFormat="1" hidden="1" outlineLevel="1">
      <c r="A250" s="173"/>
      <c r="B250" s="181">
        <v>243</v>
      </c>
      <c r="C250" s="182" t="s">
        <v>58</v>
      </c>
      <c r="D250" s="182" t="s">
        <v>410</v>
      </c>
      <c r="E250" s="183" t="s">
        <v>4</v>
      </c>
      <c r="F250" s="184">
        <v>4194.4000000000005</v>
      </c>
      <c r="G250" s="183" t="s">
        <v>2009</v>
      </c>
      <c r="H250" s="182"/>
    </row>
    <row r="251" spans="1:8" s="2" customFormat="1" hidden="1" outlineLevel="1">
      <c r="A251" s="173"/>
      <c r="B251" s="181">
        <v>244</v>
      </c>
      <c r="C251" s="182" t="s">
        <v>59</v>
      </c>
      <c r="D251" s="182" t="s">
        <v>411</v>
      </c>
      <c r="E251" s="183" t="s">
        <v>4</v>
      </c>
      <c r="F251" s="184">
        <v>4194.4000000000005</v>
      </c>
      <c r="G251" s="183" t="s">
        <v>2009</v>
      </c>
      <c r="H251" s="182"/>
    </row>
    <row r="252" spans="1:8" s="2" customFormat="1" hidden="1" outlineLevel="1">
      <c r="A252" s="173"/>
      <c r="B252" s="181">
        <v>245</v>
      </c>
      <c r="C252" s="182" t="s">
        <v>60</v>
      </c>
      <c r="D252" s="182" t="s">
        <v>412</v>
      </c>
      <c r="E252" s="183" t="s">
        <v>4</v>
      </c>
      <c r="F252" s="184">
        <v>4194.4000000000005</v>
      </c>
      <c r="G252" s="183" t="s">
        <v>2009</v>
      </c>
      <c r="H252" s="182"/>
    </row>
    <row r="253" spans="1:8" s="2" customFormat="1" hidden="1" outlineLevel="1">
      <c r="A253" s="173"/>
      <c r="B253" s="181">
        <v>246</v>
      </c>
      <c r="C253" s="182" t="s">
        <v>61</v>
      </c>
      <c r="D253" s="182" t="s">
        <v>413</v>
      </c>
      <c r="E253" s="183" t="s">
        <v>4</v>
      </c>
      <c r="F253" s="184">
        <v>4194.4000000000005</v>
      </c>
      <c r="G253" s="183" t="s">
        <v>2009</v>
      </c>
      <c r="H253" s="182"/>
    </row>
    <row r="254" spans="1:8" s="2" customFormat="1" ht="24" hidden="1" outlineLevel="1">
      <c r="A254" s="173"/>
      <c r="B254" s="181">
        <v>247</v>
      </c>
      <c r="C254" s="182" t="s">
        <v>62</v>
      </c>
      <c r="D254" s="182" t="s">
        <v>414</v>
      </c>
      <c r="E254" s="183" t="s">
        <v>4</v>
      </c>
      <c r="F254" s="184">
        <v>4461.9000000000005</v>
      </c>
      <c r="G254" s="183" t="s">
        <v>2009</v>
      </c>
      <c r="H254" s="182"/>
    </row>
    <row r="255" spans="1:8" s="2" customFormat="1" ht="24" hidden="1" outlineLevel="1">
      <c r="A255" s="173"/>
      <c r="B255" s="181">
        <v>248</v>
      </c>
      <c r="C255" s="182" t="s">
        <v>63</v>
      </c>
      <c r="D255" s="182" t="s">
        <v>415</v>
      </c>
      <c r="E255" s="183" t="s">
        <v>4</v>
      </c>
      <c r="F255" s="184">
        <v>4461.9000000000005</v>
      </c>
      <c r="G255" s="183" t="s">
        <v>2009</v>
      </c>
      <c r="H255" s="182"/>
    </row>
    <row r="256" spans="1:8" s="2" customFormat="1" ht="24" hidden="1" outlineLevel="1">
      <c r="A256" s="173"/>
      <c r="B256" s="181">
        <v>249</v>
      </c>
      <c r="C256" s="182" t="s">
        <v>64</v>
      </c>
      <c r="D256" s="182" t="s">
        <v>416</v>
      </c>
      <c r="E256" s="183" t="s">
        <v>4</v>
      </c>
      <c r="F256" s="184">
        <v>4461.9000000000005</v>
      </c>
      <c r="G256" s="183" t="s">
        <v>2009</v>
      </c>
      <c r="H256" s="182"/>
    </row>
    <row r="257" spans="1:8" s="2" customFormat="1" ht="24" hidden="1" outlineLevel="1">
      <c r="A257" s="173"/>
      <c r="B257" s="181">
        <v>250</v>
      </c>
      <c r="C257" s="182" t="s">
        <v>65</v>
      </c>
      <c r="D257" s="182" t="s">
        <v>417</v>
      </c>
      <c r="E257" s="183" t="s">
        <v>4</v>
      </c>
      <c r="F257" s="184">
        <v>4461.9000000000005</v>
      </c>
      <c r="G257" s="183" t="s">
        <v>2009</v>
      </c>
      <c r="H257" s="182"/>
    </row>
    <row r="258" spans="1:8" s="2" customFormat="1" ht="24" hidden="1" outlineLevel="1">
      <c r="A258" s="173"/>
      <c r="B258" s="181">
        <v>251</v>
      </c>
      <c r="C258" s="182" t="s">
        <v>66</v>
      </c>
      <c r="D258" s="182" t="s">
        <v>418</v>
      </c>
      <c r="E258" s="183" t="s">
        <v>4</v>
      </c>
      <c r="F258" s="184">
        <v>4461.9000000000005</v>
      </c>
      <c r="G258" s="183" t="s">
        <v>2009</v>
      </c>
      <c r="H258" s="182"/>
    </row>
    <row r="259" spans="1:8" s="2" customFormat="1" ht="24" hidden="1" outlineLevel="1">
      <c r="A259" s="173"/>
      <c r="B259" s="181">
        <v>252</v>
      </c>
      <c r="C259" s="182" t="s">
        <v>67</v>
      </c>
      <c r="D259" s="182" t="s">
        <v>419</v>
      </c>
      <c r="E259" s="183" t="s">
        <v>4</v>
      </c>
      <c r="F259" s="184">
        <v>4461.9000000000005</v>
      </c>
      <c r="G259" s="183" t="s">
        <v>2009</v>
      </c>
      <c r="H259" s="182"/>
    </row>
    <row r="260" spans="1:8" s="2" customFormat="1" hidden="1" outlineLevel="1">
      <c r="A260" s="173"/>
      <c r="B260" s="181">
        <v>253</v>
      </c>
      <c r="C260" s="182" t="s">
        <v>68</v>
      </c>
      <c r="D260" s="182" t="s">
        <v>420</v>
      </c>
      <c r="E260" s="183" t="s">
        <v>4</v>
      </c>
      <c r="F260" s="184">
        <v>3081.6000000000004</v>
      </c>
      <c r="G260" s="183" t="s">
        <v>2009</v>
      </c>
      <c r="H260" s="182"/>
    </row>
    <row r="261" spans="1:8" s="2" customFormat="1" hidden="1" outlineLevel="1">
      <c r="A261" s="173"/>
      <c r="B261" s="181">
        <v>254</v>
      </c>
      <c r="C261" s="188" t="s">
        <v>69</v>
      </c>
      <c r="D261" s="188" t="s">
        <v>421</v>
      </c>
      <c r="E261" s="189" t="s">
        <v>4</v>
      </c>
      <c r="F261" s="190">
        <v>3081.6000000000004</v>
      </c>
      <c r="G261" s="189" t="s">
        <v>2009</v>
      </c>
      <c r="H261" s="188"/>
    </row>
    <row r="262" spans="1:8" s="2" customFormat="1" hidden="1" outlineLevel="1">
      <c r="A262" s="173"/>
      <c r="B262" s="181">
        <v>255</v>
      </c>
      <c r="C262" s="188" t="s">
        <v>70</v>
      </c>
      <c r="D262" s="188" t="s">
        <v>422</v>
      </c>
      <c r="E262" s="189" t="s">
        <v>4</v>
      </c>
      <c r="F262" s="190">
        <v>3081.6000000000004</v>
      </c>
      <c r="G262" s="189" t="s">
        <v>2009</v>
      </c>
      <c r="H262" s="188"/>
    </row>
    <row r="263" spans="1:8" s="2" customFormat="1" hidden="1" outlineLevel="1">
      <c r="A263" s="173"/>
      <c r="B263" s="181">
        <v>256</v>
      </c>
      <c r="C263" s="182" t="s">
        <v>71</v>
      </c>
      <c r="D263" s="182" t="s">
        <v>423</v>
      </c>
      <c r="E263" s="183" t="s">
        <v>4</v>
      </c>
      <c r="F263" s="184">
        <v>3081.6000000000004</v>
      </c>
      <c r="G263" s="183" t="s">
        <v>2009</v>
      </c>
      <c r="H263" s="182"/>
    </row>
    <row r="264" spans="1:8" s="2" customFormat="1" ht="24" hidden="1" outlineLevel="1">
      <c r="A264" s="173"/>
      <c r="B264" s="181">
        <v>257</v>
      </c>
      <c r="C264" s="182" t="s">
        <v>72</v>
      </c>
      <c r="D264" s="182" t="s">
        <v>424</v>
      </c>
      <c r="E264" s="183" t="s">
        <v>4</v>
      </c>
      <c r="F264" s="184">
        <v>4194.4000000000005</v>
      </c>
      <c r="G264" s="183" t="s">
        <v>2009</v>
      </c>
      <c r="H264" s="182"/>
    </row>
    <row r="265" spans="1:8" s="2" customFormat="1" ht="24" hidden="1" outlineLevel="1">
      <c r="A265" s="173"/>
      <c r="B265" s="181">
        <v>258</v>
      </c>
      <c r="C265" s="182" t="s">
        <v>73</v>
      </c>
      <c r="D265" s="182" t="s">
        <v>425</v>
      </c>
      <c r="E265" s="183" t="s">
        <v>4</v>
      </c>
      <c r="F265" s="184">
        <v>4194.4000000000005</v>
      </c>
      <c r="G265" s="183" t="s">
        <v>2009</v>
      </c>
      <c r="H265" s="182"/>
    </row>
    <row r="266" spans="1:8" s="2" customFormat="1" ht="24" hidden="1" outlineLevel="1">
      <c r="A266" s="173"/>
      <c r="B266" s="181">
        <v>259</v>
      </c>
      <c r="C266" s="182" t="s">
        <v>74</v>
      </c>
      <c r="D266" s="182" t="s">
        <v>426</v>
      </c>
      <c r="E266" s="183" t="s">
        <v>4</v>
      </c>
      <c r="F266" s="184">
        <v>4194.4000000000005</v>
      </c>
      <c r="G266" s="183" t="s">
        <v>2009</v>
      </c>
      <c r="H266" s="182"/>
    </row>
    <row r="267" spans="1:8" s="2" customFormat="1" ht="24" hidden="1" outlineLevel="1">
      <c r="A267" s="173"/>
      <c r="B267" s="181">
        <v>260</v>
      </c>
      <c r="C267" s="182" t="s">
        <v>75</v>
      </c>
      <c r="D267" s="182" t="s">
        <v>427</v>
      </c>
      <c r="E267" s="183" t="s">
        <v>4</v>
      </c>
      <c r="F267" s="184">
        <v>4194.4000000000005</v>
      </c>
      <c r="G267" s="183" t="s">
        <v>2009</v>
      </c>
      <c r="H267" s="182"/>
    </row>
    <row r="268" spans="1:8" s="2" customFormat="1" ht="24" hidden="1" outlineLevel="1">
      <c r="A268" s="173"/>
      <c r="B268" s="181">
        <v>261</v>
      </c>
      <c r="C268" s="182" t="s">
        <v>76</v>
      </c>
      <c r="D268" s="182" t="s">
        <v>428</v>
      </c>
      <c r="E268" s="183" t="s">
        <v>4</v>
      </c>
      <c r="F268" s="184">
        <v>4461.9000000000005</v>
      </c>
      <c r="G268" s="183" t="s">
        <v>2009</v>
      </c>
      <c r="H268" s="182"/>
    </row>
    <row r="269" spans="1:8" s="2" customFormat="1" ht="24" hidden="1" outlineLevel="1">
      <c r="A269" s="173"/>
      <c r="B269" s="181">
        <v>262</v>
      </c>
      <c r="C269" s="182" t="s">
        <v>77</v>
      </c>
      <c r="D269" s="182" t="s">
        <v>429</v>
      </c>
      <c r="E269" s="183" t="s">
        <v>4</v>
      </c>
      <c r="F269" s="184">
        <v>4461.9000000000005</v>
      </c>
      <c r="G269" s="183" t="s">
        <v>2009</v>
      </c>
      <c r="H269" s="182"/>
    </row>
    <row r="270" spans="1:8" s="2" customFormat="1" ht="24" hidden="1" outlineLevel="1">
      <c r="A270" s="173"/>
      <c r="B270" s="181">
        <v>263</v>
      </c>
      <c r="C270" s="182" t="s">
        <v>78</v>
      </c>
      <c r="D270" s="182" t="s">
        <v>430</v>
      </c>
      <c r="E270" s="183" t="s">
        <v>4</v>
      </c>
      <c r="F270" s="184">
        <v>4461.9000000000005</v>
      </c>
      <c r="G270" s="183" t="s">
        <v>2009</v>
      </c>
      <c r="H270" s="182"/>
    </row>
    <row r="271" spans="1:8" s="2" customFormat="1" ht="24" hidden="1" outlineLevel="1">
      <c r="A271" s="173"/>
      <c r="B271" s="181">
        <v>264</v>
      </c>
      <c r="C271" s="182" t="s">
        <v>79</v>
      </c>
      <c r="D271" s="182" t="s">
        <v>431</v>
      </c>
      <c r="E271" s="183" t="s">
        <v>4</v>
      </c>
      <c r="F271" s="184">
        <v>4461.9000000000005</v>
      </c>
      <c r="G271" s="183" t="s">
        <v>2009</v>
      </c>
      <c r="H271" s="182"/>
    </row>
    <row r="272" spans="1:8" s="2" customFormat="1" ht="24" hidden="1" outlineLevel="1">
      <c r="A272" s="173"/>
      <c r="B272" s="181">
        <v>265</v>
      </c>
      <c r="C272" s="182" t="s">
        <v>80</v>
      </c>
      <c r="D272" s="182" t="s">
        <v>432</v>
      </c>
      <c r="E272" s="183" t="s">
        <v>4</v>
      </c>
      <c r="F272" s="184">
        <v>4461.9000000000005</v>
      </c>
      <c r="G272" s="183" t="s">
        <v>2009</v>
      </c>
      <c r="H272" s="182"/>
    </row>
    <row r="273" spans="1:8" s="2" customFormat="1" ht="24" hidden="1" outlineLevel="1">
      <c r="A273" s="173"/>
      <c r="B273" s="181">
        <v>266</v>
      </c>
      <c r="C273" s="182" t="s">
        <v>81</v>
      </c>
      <c r="D273" s="182" t="s">
        <v>433</v>
      </c>
      <c r="E273" s="183" t="s">
        <v>4</v>
      </c>
      <c r="F273" s="184">
        <v>4461.9000000000005</v>
      </c>
      <c r="G273" s="183" t="s">
        <v>2009</v>
      </c>
      <c r="H273" s="182"/>
    </row>
    <row r="274" spans="1:8" s="2" customFormat="1" hidden="1" outlineLevel="1">
      <c r="A274" s="173"/>
      <c r="B274" s="181">
        <v>267</v>
      </c>
      <c r="C274" s="182" t="s">
        <v>82</v>
      </c>
      <c r="D274" s="182" t="s">
        <v>434</v>
      </c>
      <c r="E274" s="183" t="s">
        <v>4</v>
      </c>
      <c r="F274" s="184">
        <v>3081.6000000000004</v>
      </c>
      <c r="G274" s="183" t="s">
        <v>2009</v>
      </c>
      <c r="H274" s="182"/>
    </row>
    <row r="275" spans="1:8" s="2" customFormat="1" ht="24" hidden="1" outlineLevel="1">
      <c r="A275" s="173"/>
      <c r="B275" s="181">
        <v>268</v>
      </c>
      <c r="C275" s="182" t="s">
        <v>83</v>
      </c>
      <c r="D275" s="182" t="s">
        <v>435</v>
      </c>
      <c r="E275" s="183" t="s">
        <v>4</v>
      </c>
      <c r="F275" s="184">
        <v>5243</v>
      </c>
      <c r="G275" s="183" t="s">
        <v>2009</v>
      </c>
      <c r="H275" s="182"/>
    </row>
    <row r="276" spans="1:8" s="2" customFormat="1" ht="24" hidden="1" outlineLevel="1">
      <c r="A276" s="173"/>
      <c r="B276" s="181">
        <v>269</v>
      </c>
      <c r="C276" s="182" t="s">
        <v>84</v>
      </c>
      <c r="D276" s="182" t="s">
        <v>436</v>
      </c>
      <c r="E276" s="183" t="s">
        <v>4</v>
      </c>
      <c r="F276" s="184">
        <v>5243</v>
      </c>
      <c r="G276" s="183" t="s">
        <v>2009</v>
      </c>
      <c r="H276" s="182"/>
    </row>
    <row r="277" spans="1:8" s="2" customFormat="1" ht="24" hidden="1" outlineLevel="1">
      <c r="A277" s="173"/>
      <c r="B277" s="181">
        <v>270</v>
      </c>
      <c r="C277" s="182" t="s">
        <v>85</v>
      </c>
      <c r="D277" s="182" t="s">
        <v>437</v>
      </c>
      <c r="E277" s="183" t="s">
        <v>4</v>
      </c>
      <c r="F277" s="184">
        <v>5243</v>
      </c>
      <c r="G277" s="183" t="s">
        <v>2009</v>
      </c>
      <c r="H277" s="182"/>
    </row>
    <row r="278" spans="1:8" s="2" customFormat="1" hidden="1" outlineLevel="1">
      <c r="A278" s="173"/>
      <c r="B278" s="181">
        <v>271</v>
      </c>
      <c r="C278" s="182" t="s">
        <v>86</v>
      </c>
      <c r="D278" s="182" t="s">
        <v>438</v>
      </c>
      <c r="E278" s="183" t="s">
        <v>4</v>
      </c>
      <c r="F278" s="184">
        <v>4857.8</v>
      </c>
      <c r="G278" s="183" t="s">
        <v>2009</v>
      </c>
      <c r="H278" s="182"/>
    </row>
    <row r="279" spans="1:8" s="2" customFormat="1" hidden="1" outlineLevel="1">
      <c r="A279" s="173"/>
      <c r="B279" s="181">
        <v>272</v>
      </c>
      <c r="C279" s="182" t="s">
        <v>87</v>
      </c>
      <c r="D279" s="182" t="s">
        <v>439</v>
      </c>
      <c r="E279" s="183" t="s">
        <v>4</v>
      </c>
      <c r="F279" s="184">
        <v>4857.8</v>
      </c>
      <c r="G279" s="183" t="s">
        <v>2009</v>
      </c>
      <c r="H279" s="182"/>
    </row>
    <row r="280" spans="1:8" s="2" customFormat="1" hidden="1" outlineLevel="1">
      <c r="A280" s="173"/>
      <c r="B280" s="181">
        <v>273</v>
      </c>
      <c r="C280" s="182" t="s">
        <v>88</v>
      </c>
      <c r="D280" s="182" t="s">
        <v>440</v>
      </c>
      <c r="E280" s="183" t="s">
        <v>4</v>
      </c>
      <c r="F280" s="184">
        <v>4857.8</v>
      </c>
      <c r="G280" s="183" t="s">
        <v>2009</v>
      </c>
      <c r="H280" s="182"/>
    </row>
    <row r="281" spans="1:8" s="2" customFormat="1" hidden="1" outlineLevel="1">
      <c r="A281" s="173"/>
      <c r="B281" s="181">
        <v>274</v>
      </c>
      <c r="C281" s="182" t="s">
        <v>89</v>
      </c>
      <c r="D281" s="182" t="s">
        <v>441</v>
      </c>
      <c r="E281" s="183" t="s">
        <v>4</v>
      </c>
      <c r="F281" s="184">
        <v>4857.8</v>
      </c>
      <c r="G281" s="183" t="s">
        <v>2009</v>
      </c>
      <c r="H281" s="182"/>
    </row>
    <row r="282" spans="1:8" s="2" customFormat="1" hidden="1" outlineLevel="1">
      <c r="A282" s="173"/>
      <c r="B282" s="181">
        <v>275</v>
      </c>
      <c r="C282" s="182" t="s">
        <v>90</v>
      </c>
      <c r="D282" s="182" t="s">
        <v>442</v>
      </c>
      <c r="E282" s="183" t="s">
        <v>4</v>
      </c>
      <c r="F282" s="184">
        <v>4857.8</v>
      </c>
      <c r="G282" s="183" t="s">
        <v>2009</v>
      </c>
      <c r="H282" s="182"/>
    </row>
    <row r="283" spans="1:8" s="2" customFormat="1" hidden="1" outlineLevel="1">
      <c r="A283" s="173"/>
      <c r="B283" s="181">
        <v>276</v>
      </c>
      <c r="C283" s="188" t="s">
        <v>91</v>
      </c>
      <c r="D283" s="188" t="s">
        <v>443</v>
      </c>
      <c r="E283" s="189" t="s">
        <v>4</v>
      </c>
      <c r="F283" s="190">
        <v>4857.8</v>
      </c>
      <c r="G283" s="189" t="s">
        <v>2009</v>
      </c>
      <c r="H283" s="188"/>
    </row>
    <row r="284" spans="1:8" s="2" customFormat="1" hidden="1" outlineLevel="1">
      <c r="A284" s="173"/>
      <c r="B284" s="181">
        <v>277</v>
      </c>
      <c r="C284" s="182" t="s">
        <v>92</v>
      </c>
      <c r="D284" s="182" t="s">
        <v>444</v>
      </c>
      <c r="E284" s="183" t="s">
        <v>4</v>
      </c>
      <c r="F284" s="184">
        <v>4857.8</v>
      </c>
      <c r="G284" s="183" t="s">
        <v>2009</v>
      </c>
      <c r="H284" s="182"/>
    </row>
    <row r="285" spans="1:8" s="2" customFormat="1" hidden="1" outlineLevel="1">
      <c r="A285" s="173"/>
      <c r="B285" s="181">
        <v>278</v>
      </c>
      <c r="C285" s="182" t="s">
        <v>93</v>
      </c>
      <c r="D285" s="182" t="s">
        <v>445</v>
      </c>
      <c r="E285" s="183" t="s">
        <v>4</v>
      </c>
      <c r="F285" s="184">
        <v>4857.8</v>
      </c>
      <c r="G285" s="183" t="s">
        <v>2009</v>
      </c>
      <c r="H285" s="182"/>
    </row>
    <row r="286" spans="1:8" s="2" customFormat="1" hidden="1" outlineLevel="1">
      <c r="A286" s="173"/>
      <c r="B286" s="181">
        <v>279</v>
      </c>
      <c r="C286" s="182" t="s">
        <v>94</v>
      </c>
      <c r="D286" s="182" t="s">
        <v>446</v>
      </c>
      <c r="E286" s="183" t="s">
        <v>4</v>
      </c>
      <c r="F286" s="184">
        <v>4376.3</v>
      </c>
      <c r="G286" s="183" t="s">
        <v>2009</v>
      </c>
      <c r="H286" s="182"/>
    </row>
    <row r="287" spans="1:8" s="2" customFormat="1" hidden="1" outlineLevel="1">
      <c r="A287" s="173"/>
      <c r="B287" s="181">
        <v>280</v>
      </c>
      <c r="C287" s="188" t="s">
        <v>95</v>
      </c>
      <c r="D287" s="188" t="s">
        <v>447</v>
      </c>
      <c r="E287" s="189" t="s">
        <v>4</v>
      </c>
      <c r="F287" s="190">
        <v>4376.3</v>
      </c>
      <c r="G287" s="189" t="s">
        <v>2009</v>
      </c>
      <c r="H287" s="188"/>
    </row>
    <row r="288" spans="1:8" s="2" customFormat="1" hidden="1" outlineLevel="1">
      <c r="A288" s="173"/>
      <c r="B288" s="181">
        <v>281</v>
      </c>
      <c r="C288" s="188" t="s">
        <v>96</v>
      </c>
      <c r="D288" s="188" t="s">
        <v>448</v>
      </c>
      <c r="E288" s="189" t="s">
        <v>4</v>
      </c>
      <c r="F288" s="190">
        <v>4376.3</v>
      </c>
      <c r="G288" s="189" t="s">
        <v>2009</v>
      </c>
      <c r="H288" s="188"/>
    </row>
    <row r="289" spans="1:8" s="2" customFormat="1" hidden="1" outlineLevel="1">
      <c r="A289" s="173"/>
      <c r="B289" s="181">
        <v>282</v>
      </c>
      <c r="C289" s="182" t="s">
        <v>97</v>
      </c>
      <c r="D289" s="182" t="s">
        <v>449</v>
      </c>
      <c r="E289" s="183" t="s">
        <v>4</v>
      </c>
      <c r="F289" s="184">
        <v>4376.3</v>
      </c>
      <c r="G289" s="183" t="s">
        <v>2009</v>
      </c>
      <c r="H289" s="182"/>
    </row>
    <row r="290" spans="1:8" s="2" customFormat="1" ht="24" hidden="1" outlineLevel="1">
      <c r="A290" s="173"/>
      <c r="B290" s="181">
        <v>283</v>
      </c>
      <c r="C290" s="182" t="s">
        <v>98</v>
      </c>
      <c r="D290" s="182" t="s">
        <v>450</v>
      </c>
      <c r="E290" s="183" t="s">
        <v>4</v>
      </c>
      <c r="F290" s="184">
        <v>4718.7000000000007</v>
      </c>
      <c r="G290" s="183" t="s">
        <v>2009</v>
      </c>
      <c r="H290" s="182"/>
    </row>
    <row r="291" spans="1:8" s="2" customFormat="1" ht="24" hidden="1" outlineLevel="1">
      <c r="A291" s="173"/>
      <c r="B291" s="181">
        <v>284</v>
      </c>
      <c r="C291" s="182" t="s">
        <v>99</v>
      </c>
      <c r="D291" s="182" t="s">
        <v>451</v>
      </c>
      <c r="E291" s="183" t="s">
        <v>4</v>
      </c>
      <c r="F291" s="184">
        <v>4718.7000000000007</v>
      </c>
      <c r="G291" s="183" t="s">
        <v>2009</v>
      </c>
      <c r="H291" s="182"/>
    </row>
    <row r="292" spans="1:8" s="2" customFormat="1" ht="24" hidden="1" outlineLevel="1">
      <c r="A292" s="173"/>
      <c r="B292" s="181">
        <v>285</v>
      </c>
      <c r="C292" s="182" t="s">
        <v>100</v>
      </c>
      <c r="D292" s="182" t="s">
        <v>452</v>
      </c>
      <c r="E292" s="183" t="s">
        <v>4</v>
      </c>
      <c r="F292" s="184">
        <v>4718.7000000000007</v>
      </c>
      <c r="G292" s="183" t="s">
        <v>2009</v>
      </c>
      <c r="H292" s="182"/>
    </row>
    <row r="293" spans="1:8" s="2" customFormat="1" ht="24" hidden="1" outlineLevel="1">
      <c r="A293" s="173"/>
      <c r="B293" s="181">
        <v>286</v>
      </c>
      <c r="C293" s="182" t="s">
        <v>101</v>
      </c>
      <c r="D293" s="182" t="s">
        <v>453</v>
      </c>
      <c r="E293" s="183" t="s">
        <v>4</v>
      </c>
      <c r="F293" s="184">
        <v>4718.7000000000007</v>
      </c>
      <c r="G293" s="183" t="s">
        <v>2009</v>
      </c>
      <c r="H293" s="182"/>
    </row>
    <row r="294" spans="1:8" s="2" customFormat="1" ht="24" hidden="1" outlineLevel="1">
      <c r="A294" s="173"/>
      <c r="B294" s="181">
        <v>287</v>
      </c>
      <c r="C294" s="182" t="s">
        <v>102</v>
      </c>
      <c r="D294" s="182" t="s">
        <v>454</v>
      </c>
      <c r="E294" s="183" t="s">
        <v>4</v>
      </c>
      <c r="F294" s="184">
        <v>4718.7000000000007</v>
      </c>
      <c r="G294" s="183" t="s">
        <v>2009</v>
      </c>
      <c r="H294" s="182"/>
    </row>
    <row r="295" spans="1:8" s="2" customFormat="1" ht="24" hidden="1" outlineLevel="1">
      <c r="A295" s="173"/>
      <c r="B295" s="181">
        <v>288</v>
      </c>
      <c r="C295" s="182" t="s">
        <v>103</v>
      </c>
      <c r="D295" s="182" t="s">
        <v>455</v>
      </c>
      <c r="E295" s="183" t="s">
        <v>4</v>
      </c>
      <c r="F295" s="184">
        <v>4718.7000000000007</v>
      </c>
      <c r="G295" s="183" t="s">
        <v>2009</v>
      </c>
      <c r="H295" s="182"/>
    </row>
    <row r="296" spans="1:8" s="2" customFormat="1" hidden="1" outlineLevel="1">
      <c r="A296" s="173"/>
      <c r="B296" s="181">
        <v>289</v>
      </c>
      <c r="C296" s="182" t="s">
        <v>104</v>
      </c>
      <c r="D296" s="182" t="s">
        <v>456</v>
      </c>
      <c r="E296" s="183" t="s">
        <v>4</v>
      </c>
      <c r="F296" s="184">
        <v>4376.3</v>
      </c>
      <c r="G296" s="183" t="s">
        <v>2009</v>
      </c>
      <c r="H296" s="182"/>
    </row>
    <row r="297" spans="1:8" s="2" customFormat="1" hidden="1" outlineLevel="1">
      <c r="A297" s="173"/>
      <c r="B297" s="181">
        <v>290</v>
      </c>
      <c r="C297" s="188" t="s">
        <v>105</v>
      </c>
      <c r="D297" s="188" t="s">
        <v>457</v>
      </c>
      <c r="E297" s="189" t="s">
        <v>4</v>
      </c>
      <c r="F297" s="190">
        <v>4376.3</v>
      </c>
      <c r="G297" s="189" t="s">
        <v>2009</v>
      </c>
      <c r="H297" s="188"/>
    </row>
    <row r="298" spans="1:8" s="2" customFormat="1" hidden="1" outlineLevel="1">
      <c r="A298" s="173"/>
      <c r="B298" s="181">
        <v>291</v>
      </c>
      <c r="C298" s="188" t="s">
        <v>106</v>
      </c>
      <c r="D298" s="188" t="s">
        <v>458</v>
      </c>
      <c r="E298" s="189" t="s">
        <v>4</v>
      </c>
      <c r="F298" s="190">
        <v>4376.3</v>
      </c>
      <c r="G298" s="189" t="s">
        <v>2009</v>
      </c>
      <c r="H298" s="188"/>
    </row>
    <row r="299" spans="1:8" s="2" customFormat="1" hidden="1" outlineLevel="1">
      <c r="A299" s="173"/>
      <c r="B299" s="181">
        <v>292</v>
      </c>
      <c r="C299" s="182" t="s">
        <v>107</v>
      </c>
      <c r="D299" s="182" t="s">
        <v>459</v>
      </c>
      <c r="E299" s="183" t="s">
        <v>4</v>
      </c>
      <c r="F299" s="184">
        <v>4376.3</v>
      </c>
      <c r="G299" s="183" t="s">
        <v>2009</v>
      </c>
      <c r="H299" s="182"/>
    </row>
    <row r="300" spans="1:8" s="2" customFormat="1" ht="24" hidden="1" outlineLevel="1">
      <c r="A300" s="173"/>
      <c r="B300" s="181">
        <v>293</v>
      </c>
      <c r="C300" s="182" t="s">
        <v>108</v>
      </c>
      <c r="D300" s="182" t="s">
        <v>460</v>
      </c>
      <c r="E300" s="183" t="s">
        <v>4</v>
      </c>
      <c r="F300" s="184">
        <v>4718.7000000000007</v>
      </c>
      <c r="G300" s="183" t="s">
        <v>2009</v>
      </c>
      <c r="H300" s="182"/>
    </row>
    <row r="301" spans="1:8" s="2" customFormat="1" ht="24" hidden="1" outlineLevel="1">
      <c r="A301" s="173"/>
      <c r="B301" s="181">
        <v>294</v>
      </c>
      <c r="C301" s="182" t="s">
        <v>109</v>
      </c>
      <c r="D301" s="182" t="s">
        <v>461</v>
      </c>
      <c r="E301" s="183" t="s">
        <v>4</v>
      </c>
      <c r="F301" s="184">
        <v>4718.7000000000007</v>
      </c>
      <c r="G301" s="183" t="s">
        <v>2009</v>
      </c>
      <c r="H301" s="182"/>
    </row>
    <row r="302" spans="1:8" s="2" customFormat="1" ht="24" hidden="1" outlineLevel="1">
      <c r="A302" s="173"/>
      <c r="B302" s="181">
        <v>295</v>
      </c>
      <c r="C302" s="182" t="s">
        <v>110</v>
      </c>
      <c r="D302" s="182" t="s">
        <v>462</v>
      </c>
      <c r="E302" s="183" t="s">
        <v>4</v>
      </c>
      <c r="F302" s="184">
        <v>4718.7000000000007</v>
      </c>
      <c r="G302" s="183" t="s">
        <v>2009</v>
      </c>
      <c r="H302" s="182"/>
    </row>
    <row r="303" spans="1:8" s="2" customFormat="1" ht="24" hidden="1" outlineLevel="1">
      <c r="A303" s="173"/>
      <c r="B303" s="181">
        <v>296</v>
      </c>
      <c r="C303" s="182" t="s">
        <v>111</v>
      </c>
      <c r="D303" s="182" t="s">
        <v>463</v>
      </c>
      <c r="E303" s="183" t="s">
        <v>4</v>
      </c>
      <c r="F303" s="184">
        <v>4718.7000000000007</v>
      </c>
      <c r="G303" s="183" t="s">
        <v>2009</v>
      </c>
      <c r="H303" s="182"/>
    </row>
    <row r="304" spans="1:8" s="2" customFormat="1" ht="24" hidden="1" outlineLevel="1">
      <c r="A304" s="173"/>
      <c r="B304" s="181">
        <v>297</v>
      </c>
      <c r="C304" s="182" t="s">
        <v>112</v>
      </c>
      <c r="D304" s="182" t="s">
        <v>464</v>
      </c>
      <c r="E304" s="183" t="s">
        <v>4</v>
      </c>
      <c r="F304" s="184">
        <v>4718.7000000000007</v>
      </c>
      <c r="G304" s="183" t="s">
        <v>2009</v>
      </c>
      <c r="H304" s="182"/>
    </row>
    <row r="305" spans="1:8" s="2" customFormat="1" ht="24" hidden="1" outlineLevel="1">
      <c r="A305" s="173"/>
      <c r="B305" s="181">
        <v>298</v>
      </c>
      <c r="C305" s="182" t="s">
        <v>113</v>
      </c>
      <c r="D305" s="182" t="s">
        <v>465</v>
      </c>
      <c r="E305" s="183" t="s">
        <v>4</v>
      </c>
      <c r="F305" s="184">
        <v>4718.7000000000007</v>
      </c>
      <c r="G305" s="183" t="s">
        <v>2009</v>
      </c>
      <c r="H305" s="182"/>
    </row>
    <row r="306" spans="1:8" s="2" customFormat="1" hidden="1" outlineLevel="1">
      <c r="A306" s="173"/>
      <c r="B306" s="181">
        <v>299</v>
      </c>
      <c r="C306" s="182" t="s">
        <v>2199</v>
      </c>
      <c r="D306" s="182" t="s">
        <v>466</v>
      </c>
      <c r="E306" s="183" t="s">
        <v>4</v>
      </c>
      <c r="F306" s="184">
        <v>4857.8</v>
      </c>
      <c r="G306" s="183" t="s">
        <v>2009</v>
      </c>
      <c r="H306" s="182"/>
    </row>
    <row r="307" spans="1:8" s="2" customFormat="1" hidden="1" outlineLevel="1">
      <c r="A307" s="173"/>
      <c r="B307" s="181">
        <v>300</v>
      </c>
      <c r="C307" s="182" t="s">
        <v>2200</v>
      </c>
      <c r="D307" s="182" t="s">
        <v>467</v>
      </c>
      <c r="E307" s="183" t="s">
        <v>4</v>
      </c>
      <c r="F307" s="184">
        <v>4857.8</v>
      </c>
      <c r="G307" s="183" t="s">
        <v>2009</v>
      </c>
      <c r="H307" s="182"/>
    </row>
    <row r="308" spans="1:8" s="2" customFormat="1" hidden="1" outlineLevel="1">
      <c r="A308" s="173"/>
      <c r="B308" s="181">
        <v>301</v>
      </c>
      <c r="C308" s="182" t="s">
        <v>2201</v>
      </c>
      <c r="D308" s="182" t="s">
        <v>468</v>
      </c>
      <c r="E308" s="183" t="s">
        <v>4</v>
      </c>
      <c r="F308" s="184">
        <v>4857.8</v>
      </c>
      <c r="G308" s="183" t="s">
        <v>2009</v>
      </c>
      <c r="H308" s="182"/>
    </row>
    <row r="309" spans="1:8" s="2" customFormat="1" hidden="1" outlineLevel="1">
      <c r="A309" s="173"/>
      <c r="B309" s="181">
        <v>302</v>
      </c>
      <c r="C309" s="182" t="s">
        <v>2202</v>
      </c>
      <c r="D309" s="182" t="s">
        <v>469</v>
      </c>
      <c r="E309" s="183" t="s">
        <v>4</v>
      </c>
      <c r="F309" s="184">
        <v>4857.8</v>
      </c>
      <c r="G309" s="183" t="s">
        <v>2009</v>
      </c>
      <c r="H309" s="182"/>
    </row>
    <row r="310" spans="1:8" s="2" customFormat="1" ht="24" hidden="1" outlineLevel="1">
      <c r="A310" s="173"/>
      <c r="B310" s="181">
        <v>303</v>
      </c>
      <c r="C310" s="182" t="s">
        <v>114</v>
      </c>
      <c r="D310" s="182" t="s">
        <v>470</v>
      </c>
      <c r="E310" s="183" t="s">
        <v>4</v>
      </c>
      <c r="F310" s="184">
        <v>5243</v>
      </c>
      <c r="G310" s="183" t="s">
        <v>2009</v>
      </c>
      <c r="H310" s="182"/>
    </row>
    <row r="311" spans="1:8" s="2" customFormat="1" ht="24" hidden="1" outlineLevel="1">
      <c r="A311" s="173"/>
      <c r="B311" s="181">
        <v>304</v>
      </c>
      <c r="C311" s="182" t="s">
        <v>115</v>
      </c>
      <c r="D311" s="182" t="s">
        <v>471</v>
      </c>
      <c r="E311" s="183" t="s">
        <v>4</v>
      </c>
      <c r="F311" s="184">
        <v>5243</v>
      </c>
      <c r="G311" s="183" t="s">
        <v>2009</v>
      </c>
      <c r="H311" s="182"/>
    </row>
    <row r="312" spans="1:8" s="2" customFormat="1" ht="24" hidden="1" outlineLevel="1">
      <c r="A312" s="173"/>
      <c r="B312" s="181">
        <v>305</v>
      </c>
      <c r="C312" s="182" t="s">
        <v>116</v>
      </c>
      <c r="D312" s="182" t="s">
        <v>472</v>
      </c>
      <c r="E312" s="183" t="s">
        <v>4</v>
      </c>
      <c r="F312" s="184">
        <v>5243</v>
      </c>
      <c r="G312" s="183" t="s">
        <v>2009</v>
      </c>
      <c r="H312" s="182"/>
    </row>
    <row r="313" spans="1:8" s="2" customFormat="1" ht="24" hidden="1" outlineLevel="1">
      <c r="A313" s="173"/>
      <c r="B313" s="181">
        <v>306</v>
      </c>
      <c r="C313" s="182" t="s">
        <v>473</v>
      </c>
      <c r="D313" s="182" t="s">
        <v>474</v>
      </c>
      <c r="E313" s="183" t="s">
        <v>4</v>
      </c>
      <c r="F313" s="184">
        <v>5243</v>
      </c>
      <c r="G313" s="183" t="s">
        <v>2009</v>
      </c>
      <c r="H313" s="182"/>
    </row>
    <row r="314" spans="1:8" s="2" customFormat="1" hidden="1" outlineLevel="1">
      <c r="A314" s="173"/>
      <c r="B314" s="181">
        <v>307</v>
      </c>
      <c r="C314" s="182" t="s">
        <v>2203</v>
      </c>
      <c r="D314" s="182" t="s">
        <v>475</v>
      </c>
      <c r="E314" s="183" t="s">
        <v>4</v>
      </c>
      <c r="F314" s="184">
        <v>4857.8</v>
      </c>
      <c r="G314" s="183" t="s">
        <v>2009</v>
      </c>
      <c r="H314" s="182"/>
    </row>
    <row r="315" spans="1:8" s="2" customFormat="1" hidden="1" outlineLevel="1">
      <c r="A315" s="173"/>
      <c r="B315" s="181">
        <v>308</v>
      </c>
      <c r="C315" s="182" t="s">
        <v>2204</v>
      </c>
      <c r="D315" s="182" t="s">
        <v>476</v>
      </c>
      <c r="E315" s="183" t="s">
        <v>4</v>
      </c>
      <c r="F315" s="184">
        <v>4857.8</v>
      </c>
      <c r="G315" s="183" t="s">
        <v>2009</v>
      </c>
      <c r="H315" s="182"/>
    </row>
    <row r="316" spans="1:8" s="2" customFormat="1" hidden="1" outlineLevel="1">
      <c r="A316" s="173"/>
      <c r="B316" s="181">
        <v>309</v>
      </c>
      <c r="C316" s="182" t="s">
        <v>2205</v>
      </c>
      <c r="D316" s="182" t="s">
        <v>477</v>
      </c>
      <c r="E316" s="183" t="s">
        <v>4</v>
      </c>
      <c r="F316" s="184">
        <v>4857.8</v>
      </c>
      <c r="G316" s="183" t="s">
        <v>2009</v>
      </c>
      <c r="H316" s="182"/>
    </row>
    <row r="317" spans="1:8" s="2" customFormat="1" hidden="1" outlineLevel="1">
      <c r="A317" s="173"/>
      <c r="B317" s="181">
        <v>310</v>
      </c>
      <c r="C317" s="182" t="s">
        <v>2206</v>
      </c>
      <c r="D317" s="182" t="s">
        <v>478</v>
      </c>
      <c r="E317" s="183" t="s">
        <v>4</v>
      </c>
      <c r="F317" s="184">
        <v>4857.8</v>
      </c>
      <c r="G317" s="183" t="s">
        <v>2009</v>
      </c>
      <c r="H317" s="182"/>
    </row>
    <row r="318" spans="1:8" s="2" customFormat="1" hidden="1" outlineLevel="1">
      <c r="A318" s="173"/>
      <c r="B318" s="181">
        <v>311</v>
      </c>
      <c r="C318" s="182" t="s">
        <v>2207</v>
      </c>
      <c r="D318" s="182" t="s">
        <v>479</v>
      </c>
      <c r="E318" s="183" t="s">
        <v>5</v>
      </c>
      <c r="F318" s="184">
        <v>214</v>
      </c>
      <c r="G318" s="183" t="s">
        <v>2009</v>
      </c>
      <c r="H318" s="182"/>
    </row>
    <row r="319" spans="1:8" s="2" customFormat="1" hidden="1" outlineLevel="1">
      <c r="A319" s="173"/>
      <c r="B319" s="181">
        <v>312</v>
      </c>
      <c r="C319" s="182" t="s">
        <v>2208</v>
      </c>
      <c r="D319" s="182" t="s">
        <v>480</v>
      </c>
      <c r="E319" s="183" t="s">
        <v>5</v>
      </c>
      <c r="F319" s="184">
        <v>321</v>
      </c>
      <c r="G319" s="183" t="s">
        <v>2009</v>
      </c>
      <c r="H319" s="182"/>
    </row>
    <row r="320" spans="1:8" s="2" customFormat="1" ht="24" hidden="1" outlineLevel="1">
      <c r="A320" s="173"/>
      <c r="B320" s="181">
        <v>313</v>
      </c>
      <c r="C320" s="182" t="s">
        <v>2209</v>
      </c>
      <c r="D320" s="182" t="s">
        <v>481</v>
      </c>
      <c r="E320" s="183" t="s">
        <v>4</v>
      </c>
      <c r="F320" s="184">
        <v>278.2</v>
      </c>
      <c r="G320" s="183" t="s">
        <v>2009</v>
      </c>
      <c r="H320" s="182"/>
    </row>
    <row r="321" spans="1:8" s="2" customFormat="1" ht="24" hidden="1" outlineLevel="1">
      <c r="A321" s="174"/>
      <c r="B321" s="181">
        <v>314</v>
      </c>
      <c r="C321" s="188" t="s">
        <v>2210</v>
      </c>
      <c r="D321" s="188" t="s">
        <v>482</v>
      </c>
      <c r="E321" s="189" t="s">
        <v>4</v>
      </c>
      <c r="F321" s="190">
        <v>267.5</v>
      </c>
      <c r="G321" s="189" t="s">
        <v>2009</v>
      </c>
      <c r="H321" s="188"/>
    </row>
    <row r="322" spans="1:8" s="2" customFormat="1" ht="24" hidden="1" outlineLevel="1">
      <c r="A322" s="173"/>
      <c r="B322" s="181">
        <v>315</v>
      </c>
      <c r="C322" s="188" t="s">
        <v>2211</v>
      </c>
      <c r="D322" s="188" t="s">
        <v>483</v>
      </c>
      <c r="E322" s="189" t="s">
        <v>4</v>
      </c>
      <c r="F322" s="190">
        <v>123.05000000000001</v>
      </c>
      <c r="G322" s="189" t="s">
        <v>2009</v>
      </c>
      <c r="H322" s="188"/>
    </row>
    <row r="323" spans="1:8" s="2" customFormat="1" ht="24" hidden="1" outlineLevel="1">
      <c r="A323" s="173"/>
      <c r="B323" s="181">
        <v>316</v>
      </c>
      <c r="C323" s="182" t="s">
        <v>2212</v>
      </c>
      <c r="D323" s="182" t="s">
        <v>484</v>
      </c>
      <c r="E323" s="183" t="s">
        <v>4</v>
      </c>
      <c r="F323" s="184">
        <v>139.1</v>
      </c>
      <c r="G323" s="183" t="s">
        <v>2009</v>
      </c>
      <c r="H323" s="182"/>
    </row>
    <row r="324" spans="1:8" s="2" customFormat="1" ht="24" hidden="1" outlineLevel="1">
      <c r="A324" s="49"/>
      <c r="B324" s="181">
        <v>317</v>
      </c>
      <c r="C324" s="178" t="s">
        <v>2213</v>
      </c>
      <c r="D324" s="178" t="s">
        <v>485</v>
      </c>
      <c r="E324" s="179" t="s">
        <v>4</v>
      </c>
      <c r="F324" s="180">
        <v>246.10000000000002</v>
      </c>
      <c r="G324" s="179" t="s">
        <v>2009</v>
      </c>
      <c r="H324" s="178"/>
    </row>
    <row r="325" spans="1:8" s="2" customFormat="1" ht="15.75" customHeight="1" collapsed="1">
      <c r="A325" s="49"/>
      <c r="B325" s="50"/>
      <c r="C325" s="50" t="s">
        <v>2312</v>
      </c>
      <c r="D325" s="45" t="s">
        <v>3</v>
      </c>
      <c r="E325" s="46" t="s">
        <v>3</v>
      </c>
      <c r="F325" s="47"/>
      <c r="G325" s="44"/>
      <c r="H325" s="45"/>
    </row>
    <row r="326" spans="1:8" s="2" customFormat="1" hidden="1" outlineLevel="1">
      <c r="A326" s="49"/>
      <c r="B326" s="181">
        <v>319</v>
      </c>
      <c r="C326" s="9" t="s">
        <v>2214</v>
      </c>
      <c r="D326" s="9" t="s">
        <v>3</v>
      </c>
      <c r="E326" s="8" t="s">
        <v>4</v>
      </c>
      <c r="F326" s="10">
        <v>1177</v>
      </c>
      <c r="G326" s="8" t="s">
        <v>2009</v>
      </c>
      <c r="H326" s="9"/>
    </row>
    <row r="327" spans="1:8" s="2" customFormat="1" hidden="1" outlineLevel="1">
      <c r="A327" s="49"/>
      <c r="B327" s="181">
        <v>320</v>
      </c>
      <c r="C327" s="9" t="s">
        <v>2215</v>
      </c>
      <c r="D327" s="9" t="s">
        <v>3</v>
      </c>
      <c r="E327" s="8" t="s">
        <v>5</v>
      </c>
      <c r="F327" s="10">
        <v>588.5</v>
      </c>
      <c r="G327" s="8" t="s">
        <v>2009</v>
      </c>
      <c r="H327" s="9"/>
    </row>
    <row r="328" spans="1:8" s="2" customFormat="1" hidden="1" outlineLevel="1">
      <c r="A328" s="49"/>
      <c r="B328" s="181">
        <v>321</v>
      </c>
      <c r="C328" s="9" t="s">
        <v>117</v>
      </c>
      <c r="D328" s="9" t="s">
        <v>3</v>
      </c>
      <c r="E328" s="8" t="s">
        <v>5</v>
      </c>
      <c r="F328" s="10">
        <v>128.4</v>
      </c>
      <c r="G328" s="8" t="s">
        <v>2009</v>
      </c>
      <c r="H328" s="9"/>
    </row>
    <row r="329" spans="1:8" s="2" customFormat="1" hidden="1" outlineLevel="1">
      <c r="A329" s="49"/>
      <c r="B329" s="181">
        <v>322</v>
      </c>
      <c r="C329" s="9" t="s">
        <v>118</v>
      </c>
      <c r="D329" s="9" t="s">
        <v>3</v>
      </c>
      <c r="E329" s="8" t="s">
        <v>5</v>
      </c>
      <c r="F329" s="10">
        <v>64.2</v>
      </c>
      <c r="G329" s="8" t="s">
        <v>2009</v>
      </c>
      <c r="H329" s="9"/>
    </row>
    <row r="330" spans="1:8" s="2" customFormat="1" hidden="1" outlineLevel="1">
      <c r="A330" s="49"/>
      <c r="B330" s="181">
        <v>323</v>
      </c>
      <c r="C330" s="9" t="s">
        <v>119</v>
      </c>
      <c r="D330" s="9" t="s">
        <v>3</v>
      </c>
      <c r="E330" s="8" t="s">
        <v>4</v>
      </c>
      <c r="F330" s="10">
        <v>909.5</v>
      </c>
      <c r="G330" s="8" t="s">
        <v>2009</v>
      </c>
      <c r="H330" s="9"/>
    </row>
    <row r="331" spans="1:8" s="2" customFormat="1" hidden="1" outlineLevel="1">
      <c r="A331" s="49"/>
      <c r="B331" s="181">
        <v>324</v>
      </c>
      <c r="C331" s="9" t="s">
        <v>120</v>
      </c>
      <c r="D331" s="9" t="s">
        <v>3</v>
      </c>
      <c r="E331" s="8" t="s">
        <v>5</v>
      </c>
      <c r="F331" s="10">
        <v>128.4</v>
      </c>
      <c r="G331" s="8" t="s">
        <v>2009</v>
      </c>
      <c r="H331" s="9"/>
    </row>
    <row r="332" spans="1:8" s="2" customFormat="1" hidden="1" outlineLevel="1">
      <c r="A332" s="49"/>
      <c r="B332" s="181">
        <v>325</v>
      </c>
      <c r="C332" s="9" t="s">
        <v>2216</v>
      </c>
      <c r="D332" s="9" t="s">
        <v>3</v>
      </c>
      <c r="E332" s="8" t="s">
        <v>5</v>
      </c>
      <c r="F332" s="10">
        <v>1070</v>
      </c>
      <c r="G332" s="8" t="s">
        <v>2009</v>
      </c>
      <c r="H332" s="9"/>
    </row>
    <row r="333" spans="1:8" s="2" customFormat="1" hidden="1" outlineLevel="1">
      <c r="A333" s="49"/>
      <c r="B333" s="181">
        <v>326</v>
      </c>
      <c r="C333" s="9" t="s">
        <v>121</v>
      </c>
      <c r="D333" s="9" t="s">
        <v>3</v>
      </c>
      <c r="E333" s="8" t="s">
        <v>5</v>
      </c>
      <c r="F333" s="10">
        <v>32.1</v>
      </c>
      <c r="G333" s="8" t="s">
        <v>2009</v>
      </c>
      <c r="H333" s="9"/>
    </row>
    <row r="334" spans="1:8" s="2" customFormat="1" hidden="1" outlineLevel="1">
      <c r="A334" s="49"/>
      <c r="B334" s="181">
        <v>327</v>
      </c>
      <c r="C334" s="9" t="s">
        <v>122</v>
      </c>
      <c r="D334" s="9" t="s">
        <v>3</v>
      </c>
      <c r="E334" s="8" t="s">
        <v>5</v>
      </c>
      <c r="F334" s="10">
        <v>10.700000000000001</v>
      </c>
      <c r="G334" s="8" t="s">
        <v>2009</v>
      </c>
      <c r="H334" s="9"/>
    </row>
    <row r="335" spans="1:8" s="2" customFormat="1" hidden="1" outlineLevel="1">
      <c r="A335" s="49"/>
      <c r="B335" s="181">
        <v>328</v>
      </c>
      <c r="C335" s="9" t="s">
        <v>123</v>
      </c>
      <c r="D335" s="9" t="s">
        <v>3</v>
      </c>
      <c r="E335" s="8" t="s">
        <v>5</v>
      </c>
      <c r="F335" s="10">
        <v>42.800000000000004</v>
      </c>
      <c r="G335" s="8" t="s">
        <v>2009</v>
      </c>
      <c r="H335" s="9"/>
    </row>
    <row r="336" spans="1:8" s="2" customFormat="1" hidden="1" outlineLevel="1">
      <c r="A336" s="49"/>
      <c r="B336" s="181">
        <v>329</v>
      </c>
      <c r="C336" s="9" t="s">
        <v>2217</v>
      </c>
      <c r="D336" s="9" t="s">
        <v>3</v>
      </c>
      <c r="E336" s="8" t="s">
        <v>4</v>
      </c>
      <c r="F336" s="10">
        <v>16.05</v>
      </c>
      <c r="G336" s="8" t="s">
        <v>2009</v>
      </c>
      <c r="H336" s="9"/>
    </row>
    <row r="337" spans="1:8" s="2" customFormat="1" hidden="1" outlineLevel="1">
      <c r="A337" s="49"/>
      <c r="B337" s="181">
        <v>330</v>
      </c>
      <c r="C337" s="9" t="s">
        <v>124</v>
      </c>
      <c r="D337" s="9" t="s">
        <v>3</v>
      </c>
      <c r="E337" s="8" t="s">
        <v>5</v>
      </c>
      <c r="F337" s="10">
        <v>4.28</v>
      </c>
      <c r="G337" s="8" t="s">
        <v>2009</v>
      </c>
      <c r="H337" s="9"/>
    </row>
    <row r="338" spans="1:8" s="2" customFormat="1" hidden="1" outlineLevel="1">
      <c r="A338" s="49"/>
      <c r="B338" s="181">
        <v>331</v>
      </c>
      <c r="C338" s="9" t="s">
        <v>125</v>
      </c>
      <c r="D338" s="9" t="s">
        <v>3</v>
      </c>
      <c r="E338" s="8" t="s">
        <v>5</v>
      </c>
      <c r="F338" s="10">
        <v>3.21</v>
      </c>
      <c r="G338" s="8" t="s">
        <v>2009</v>
      </c>
      <c r="H338" s="9"/>
    </row>
    <row r="339" spans="1:8" s="2" customFormat="1" hidden="1" outlineLevel="1">
      <c r="A339" s="49"/>
      <c r="B339" s="181">
        <v>332</v>
      </c>
      <c r="C339" s="9" t="s">
        <v>126</v>
      </c>
      <c r="D339" s="9" t="s">
        <v>3</v>
      </c>
      <c r="E339" s="8" t="s">
        <v>4</v>
      </c>
      <c r="F339" s="10">
        <v>40000</v>
      </c>
      <c r="G339" s="8" t="s">
        <v>2009</v>
      </c>
      <c r="H339" s="9"/>
    </row>
    <row r="340" spans="1:8" s="2" customFormat="1" hidden="1" outlineLevel="1">
      <c r="A340" s="49"/>
      <c r="B340" s="181">
        <v>333</v>
      </c>
      <c r="C340" s="9" t="s">
        <v>127</v>
      </c>
      <c r="D340" s="9" t="s">
        <v>3</v>
      </c>
      <c r="E340" s="8" t="s">
        <v>5</v>
      </c>
      <c r="F340" s="10">
        <v>128.4</v>
      </c>
      <c r="G340" s="8" t="s">
        <v>2009</v>
      </c>
      <c r="H340" s="9"/>
    </row>
    <row r="341" spans="1:8" s="2" customFormat="1" hidden="1" outlineLevel="1">
      <c r="A341" s="49"/>
      <c r="B341" s="181">
        <v>334</v>
      </c>
      <c r="C341" s="9" t="s">
        <v>128</v>
      </c>
      <c r="D341" s="9" t="s">
        <v>3</v>
      </c>
      <c r="E341" s="8" t="s">
        <v>5</v>
      </c>
      <c r="F341" s="10">
        <v>5.3500000000000005</v>
      </c>
      <c r="G341" s="8" t="s">
        <v>2009</v>
      </c>
      <c r="H341" s="9"/>
    </row>
    <row r="342" spans="1:8" s="2" customFormat="1" hidden="1" outlineLevel="1">
      <c r="A342" s="49"/>
      <c r="B342" s="181">
        <v>335</v>
      </c>
      <c r="C342" s="9" t="s">
        <v>2218</v>
      </c>
      <c r="D342" s="9" t="s">
        <v>3</v>
      </c>
      <c r="E342" s="8" t="s">
        <v>5</v>
      </c>
      <c r="F342" s="10">
        <v>32.1</v>
      </c>
      <c r="G342" s="8" t="s">
        <v>2009</v>
      </c>
      <c r="H342" s="9"/>
    </row>
    <row r="343" spans="1:8" s="2" customFormat="1" hidden="1" outlineLevel="1">
      <c r="A343" s="49"/>
      <c r="B343" s="181">
        <v>336</v>
      </c>
      <c r="C343" s="9" t="s">
        <v>129</v>
      </c>
      <c r="D343" s="9" t="s">
        <v>3</v>
      </c>
      <c r="E343" s="8" t="s">
        <v>5</v>
      </c>
      <c r="F343" s="10">
        <v>1230.5</v>
      </c>
      <c r="G343" s="8" t="s">
        <v>2009</v>
      </c>
      <c r="H343" s="9"/>
    </row>
    <row r="344" spans="1:8" s="2" customFormat="1" hidden="1" outlineLevel="1">
      <c r="A344" s="49"/>
      <c r="B344" s="181">
        <v>337</v>
      </c>
      <c r="C344" s="9" t="s">
        <v>130</v>
      </c>
      <c r="D344" s="9" t="s">
        <v>3</v>
      </c>
      <c r="E344" s="8" t="s">
        <v>5</v>
      </c>
      <c r="F344" s="10">
        <v>1230.5</v>
      </c>
      <c r="G344" s="8" t="s">
        <v>2009</v>
      </c>
      <c r="H344" s="9"/>
    </row>
    <row r="345" spans="1:8" s="2" customFormat="1" hidden="1" outlineLevel="1">
      <c r="A345" s="49"/>
      <c r="B345" s="181">
        <v>338</v>
      </c>
      <c r="C345" s="9" t="s">
        <v>131</v>
      </c>
      <c r="D345" s="9" t="s">
        <v>3</v>
      </c>
      <c r="E345" s="8" t="s">
        <v>5</v>
      </c>
      <c r="F345" s="10">
        <v>460.1</v>
      </c>
      <c r="G345" s="8" t="s">
        <v>2009</v>
      </c>
      <c r="H345" s="9"/>
    </row>
    <row r="346" spans="1:8" s="2" customFormat="1" hidden="1" outlineLevel="1">
      <c r="A346" s="49"/>
      <c r="B346" s="181">
        <v>339</v>
      </c>
      <c r="C346" s="9" t="s">
        <v>132</v>
      </c>
      <c r="D346" s="9" t="s">
        <v>3</v>
      </c>
      <c r="E346" s="8" t="s">
        <v>5</v>
      </c>
      <c r="F346" s="10">
        <v>460.1</v>
      </c>
      <c r="G346" s="8" t="s">
        <v>2009</v>
      </c>
      <c r="H346" s="9"/>
    </row>
    <row r="347" spans="1:8" s="2" customFormat="1" hidden="1" outlineLevel="1">
      <c r="A347" s="49"/>
      <c r="B347" s="181">
        <v>340</v>
      </c>
      <c r="C347" s="9" t="s">
        <v>133</v>
      </c>
      <c r="D347" s="9" t="s">
        <v>3</v>
      </c>
      <c r="E347" s="8" t="s">
        <v>5</v>
      </c>
      <c r="F347" s="10">
        <v>214</v>
      </c>
      <c r="G347" s="8" t="s">
        <v>2009</v>
      </c>
      <c r="H347" s="9"/>
    </row>
    <row r="348" spans="1:8" s="2" customFormat="1" hidden="1" outlineLevel="1">
      <c r="A348" s="49"/>
      <c r="B348" s="181">
        <v>341</v>
      </c>
      <c r="C348" s="9" t="s">
        <v>134</v>
      </c>
      <c r="D348" s="9" t="s">
        <v>3</v>
      </c>
      <c r="E348" s="8" t="s">
        <v>5</v>
      </c>
      <c r="F348" s="10">
        <v>695.5</v>
      </c>
      <c r="G348" s="8" t="s">
        <v>2009</v>
      </c>
      <c r="H348" s="9"/>
    </row>
    <row r="349" spans="1:8" s="2" customFormat="1" hidden="1" outlineLevel="1">
      <c r="A349" s="49"/>
      <c r="B349" s="181">
        <v>342</v>
      </c>
      <c r="C349" s="9" t="s">
        <v>135</v>
      </c>
      <c r="D349" s="9" t="s">
        <v>3</v>
      </c>
      <c r="E349" s="8" t="s">
        <v>5</v>
      </c>
      <c r="F349" s="10">
        <v>278.2</v>
      </c>
      <c r="G349" s="8" t="s">
        <v>2009</v>
      </c>
      <c r="H349" s="9"/>
    </row>
    <row r="350" spans="1:8" s="2" customFormat="1" hidden="1" outlineLevel="1">
      <c r="A350" s="49"/>
      <c r="B350" s="181">
        <v>343</v>
      </c>
      <c r="C350" s="9" t="s">
        <v>136</v>
      </c>
      <c r="D350" s="9" t="s">
        <v>3</v>
      </c>
      <c r="E350" s="8" t="s">
        <v>5</v>
      </c>
      <c r="F350" s="10">
        <v>160.5</v>
      </c>
      <c r="G350" s="8" t="s">
        <v>2009</v>
      </c>
      <c r="H350" s="9"/>
    </row>
    <row r="351" spans="1:8" s="2" customFormat="1" hidden="1" outlineLevel="1">
      <c r="A351" s="49"/>
      <c r="B351" s="181">
        <v>344</v>
      </c>
      <c r="C351" s="9" t="s">
        <v>137</v>
      </c>
      <c r="D351" s="9" t="s">
        <v>3</v>
      </c>
      <c r="E351" s="8" t="s">
        <v>5</v>
      </c>
      <c r="F351" s="10">
        <v>267.5</v>
      </c>
      <c r="G351" s="8" t="s">
        <v>2009</v>
      </c>
      <c r="H351" s="9"/>
    </row>
    <row r="352" spans="1:8" s="2" customFormat="1" hidden="1" outlineLevel="1">
      <c r="A352" s="49"/>
      <c r="B352" s="181">
        <v>345</v>
      </c>
      <c r="C352" s="9" t="s">
        <v>138</v>
      </c>
      <c r="D352" s="9" t="s">
        <v>3</v>
      </c>
      <c r="E352" s="8" t="s">
        <v>5</v>
      </c>
      <c r="F352" s="10">
        <v>26.75</v>
      </c>
      <c r="G352" s="8" t="s">
        <v>2009</v>
      </c>
      <c r="H352" s="9"/>
    </row>
    <row r="353" spans="1:8" s="2" customFormat="1" ht="18" customHeight="1" collapsed="1">
      <c r="A353" s="49"/>
      <c r="B353" s="50"/>
      <c r="C353" s="50" t="s">
        <v>2219</v>
      </c>
      <c r="D353" s="45" t="s">
        <v>3</v>
      </c>
      <c r="E353" s="46" t="s">
        <v>3</v>
      </c>
      <c r="F353" s="47"/>
      <c r="G353" s="44"/>
      <c r="H353" s="45"/>
    </row>
    <row r="354" spans="1:8" s="2" customFormat="1" hidden="1" outlineLevel="1">
      <c r="A354" s="49"/>
      <c r="B354" s="181">
        <v>347</v>
      </c>
      <c r="C354" s="9" t="s">
        <v>2220</v>
      </c>
      <c r="D354" s="9" t="s">
        <v>3</v>
      </c>
      <c r="E354" s="8" t="s">
        <v>4</v>
      </c>
      <c r="F354" s="201">
        <v>19600</v>
      </c>
      <c r="G354" s="8" t="s">
        <v>2009</v>
      </c>
      <c r="H354" s="9"/>
    </row>
    <row r="355" spans="1:8" s="2" customFormat="1" ht="24" hidden="1" outlineLevel="1">
      <c r="A355" s="49"/>
      <c r="B355" s="181">
        <v>348</v>
      </c>
      <c r="C355" s="9" t="s">
        <v>2221</v>
      </c>
      <c r="D355" s="9" t="s">
        <v>3</v>
      </c>
      <c r="E355" s="8" t="s">
        <v>4</v>
      </c>
      <c r="F355" s="201">
        <v>15200</v>
      </c>
      <c r="G355" s="8" t="s">
        <v>2009</v>
      </c>
      <c r="H355" s="9"/>
    </row>
    <row r="356" spans="1:8" s="2" customFormat="1" hidden="1" outlineLevel="1">
      <c r="A356" s="49"/>
      <c r="B356" s="181">
        <v>349</v>
      </c>
      <c r="C356" s="9" t="s">
        <v>2222</v>
      </c>
      <c r="D356" s="9" t="s">
        <v>3</v>
      </c>
      <c r="E356" s="8" t="s">
        <v>4</v>
      </c>
      <c r="F356" s="201">
        <v>15800</v>
      </c>
      <c r="G356" s="8" t="s">
        <v>2009</v>
      </c>
      <c r="H356" s="9"/>
    </row>
    <row r="357" spans="1:8" s="2" customFormat="1" hidden="1" outlineLevel="1">
      <c r="A357" s="49"/>
      <c r="B357" s="181">
        <v>350</v>
      </c>
      <c r="C357" s="9" t="s">
        <v>2223</v>
      </c>
      <c r="D357" s="9" t="s">
        <v>3</v>
      </c>
      <c r="E357" s="8" t="s">
        <v>4</v>
      </c>
      <c r="F357" s="201">
        <v>17700</v>
      </c>
      <c r="G357" s="8" t="s">
        <v>2009</v>
      </c>
      <c r="H357" s="9"/>
    </row>
    <row r="358" spans="1:8" s="2" customFormat="1" hidden="1" outlineLevel="1">
      <c r="A358" s="49"/>
      <c r="B358" s="181">
        <v>351</v>
      </c>
      <c r="C358" s="9" t="s">
        <v>2224</v>
      </c>
      <c r="D358" s="9" t="s">
        <v>3</v>
      </c>
      <c r="E358" s="8" t="s">
        <v>4</v>
      </c>
      <c r="F358" s="201">
        <v>700</v>
      </c>
      <c r="G358" s="8" t="s">
        <v>2009</v>
      </c>
      <c r="H358" s="9"/>
    </row>
    <row r="359" spans="1:8" s="2" customFormat="1" hidden="1" outlineLevel="1">
      <c r="A359" s="49"/>
      <c r="B359" s="181">
        <v>352</v>
      </c>
      <c r="C359" s="9" t="s">
        <v>2225</v>
      </c>
      <c r="D359" s="9" t="s">
        <v>3</v>
      </c>
      <c r="E359" s="8" t="s">
        <v>4</v>
      </c>
      <c r="F359" s="201">
        <v>10300</v>
      </c>
      <c r="G359" s="8" t="s">
        <v>2009</v>
      </c>
      <c r="H359" s="9"/>
    </row>
    <row r="360" spans="1:8" s="2" customFormat="1" hidden="1" outlineLevel="1">
      <c r="A360" s="49"/>
      <c r="B360" s="181">
        <v>353</v>
      </c>
      <c r="C360" s="9" t="s">
        <v>2226</v>
      </c>
      <c r="D360" s="9" t="s">
        <v>3</v>
      </c>
      <c r="E360" s="8" t="s">
        <v>5</v>
      </c>
      <c r="F360" s="201">
        <v>8000</v>
      </c>
      <c r="G360" s="8"/>
      <c r="H360" s="9"/>
    </row>
    <row r="361" spans="1:8" s="2" customFormat="1" hidden="1" outlineLevel="1">
      <c r="A361" s="49"/>
      <c r="B361" s="181">
        <v>354</v>
      </c>
      <c r="C361" s="9" t="s">
        <v>2227</v>
      </c>
      <c r="D361" s="9" t="s">
        <v>3</v>
      </c>
      <c r="E361" s="8" t="s">
        <v>4</v>
      </c>
      <c r="F361" s="201">
        <v>1700</v>
      </c>
      <c r="G361" s="8" t="s">
        <v>2009</v>
      </c>
      <c r="H361" s="9"/>
    </row>
    <row r="362" spans="1:8" s="2" customFormat="1" hidden="1" outlineLevel="1">
      <c r="A362" s="49"/>
      <c r="B362" s="181">
        <v>355</v>
      </c>
      <c r="C362" s="9" t="s">
        <v>2228</v>
      </c>
      <c r="D362" s="9" t="s">
        <v>3</v>
      </c>
      <c r="E362" s="8" t="s">
        <v>4</v>
      </c>
      <c r="F362" s="201">
        <v>3800</v>
      </c>
      <c r="G362" s="8" t="s">
        <v>2009</v>
      </c>
      <c r="H362" s="9"/>
    </row>
    <row r="363" spans="1:8" s="2" customFormat="1" hidden="1" outlineLevel="1">
      <c r="A363" s="49"/>
      <c r="B363" s="181">
        <v>356</v>
      </c>
      <c r="C363" s="9" t="s">
        <v>2229</v>
      </c>
      <c r="D363" s="9" t="s">
        <v>3</v>
      </c>
      <c r="E363" s="8" t="s">
        <v>4</v>
      </c>
      <c r="F363" s="201">
        <v>600</v>
      </c>
      <c r="G363" s="8" t="s">
        <v>2009</v>
      </c>
      <c r="H363" s="9"/>
    </row>
    <row r="364" spans="1:8" s="2" customFormat="1" hidden="1" outlineLevel="1">
      <c r="A364" s="49"/>
      <c r="B364" s="181">
        <v>357</v>
      </c>
      <c r="C364" s="9" t="s">
        <v>2605</v>
      </c>
      <c r="D364" s="9" t="s">
        <v>3</v>
      </c>
      <c r="E364" s="8" t="s">
        <v>2606</v>
      </c>
      <c r="F364" s="201">
        <v>600</v>
      </c>
      <c r="G364" s="8" t="s">
        <v>2009</v>
      </c>
      <c r="H364" s="9"/>
    </row>
    <row r="365" spans="1:8" s="2" customFormat="1" hidden="1" outlineLevel="1">
      <c r="A365" s="49"/>
      <c r="B365" s="181">
        <v>358</v>
      </c>
      <c r="C365" s="9" t="s">
        <v>2230</v>
      </c>
      <c r="D365" s="9" t="s">
        <v>3</v>
      </c>
      <c r="E365" s="8" t="s">
        <v>4</v>
      </c>
      <c r="F365" s="201">
        <v>1100</v>
      </c>
      <c r="G365" s="8" t="s">
        <v>2009</v>
      </c>
      <c r="H365" s="9"/>
    </row>
    <row r="366" spans="1:8" s="2" customFormat="1" ht="24" hidden="1" outlineLevel="1">
      <c r="A366" s="49"/>
      <c r="B366" s="181">
        <v>359</v>
      </c>
      <c r="C366" s="9" t="s">
        <v>2231</v>
      </c>
      <c r="D366" s="9" t="s">
        <v>3</v>
      </c>
      <c r="E366" s="8" t="s">
        <v>4</v>
      </c>
      <c r="F366" s="201">
        <v>700</v>
      </c>
      <c r="G366" s="8" t="s">
        <v>2009</v>
      </c>
      <c r="H366" s="9"/>
    </row>
    <row r="367" spans="1:8" s="2" customFormat="1" ht="24" hidden="1" outlineLevel="1">
      <c r="A367" s="49"/>
      <c r="B367" s="181">
        <v>360</v>
      </c>
      <c r="C367" s="9" t="s">
        <v>2232</v>
      </c>
      <c r="D367" s="9" t="s">
        <v>3</v>
      </c>
      <c r="E367" s="8" t="s">
        <v>4</v>
      </c>
      <c r="F367" s="201">
        <v>700</v>
      </c>
      <c r="G367" s="8" t="s">
        <v>2009</v>
      </c>
      <c r="H367" s="9"/>
    </row>
    <row r="368" spans="1:8" s="2" customFormat="1" ht="24" hidden="1" outlineLevel="1">
      <c r="A368" s="49"/>
      <c r="B368" s="181">
        <v>361</v>
      </c>
      <c r="C368" s="9" t="s">
        <v>2233</v>
      </c>
      <c r="D368" s="9" t="s">
        <v>3</v>
      </c>
      <c r="E368" s="8" t="s">
        <v>4</v>
      </c>
      <c r="F368" s="201">
        <v>1700</v>
      </c>
      <c r="G368" s="8" t="s">
        <v>2009</v>
      </c>
      <c r="H368" s="9"/>
    </row>
    <row r="369" spans="1:8" s="2" customFormat="1" hidden="1" outlineLevel="1">
      <c r="A369" s="49"/>
      <c r="B369" s="181">
        <v>362</v>
      </c>
      <c r="C369" s="9" t="s">
        <v>2607</v>
      </c>
      <c r="D369" s="9" t="s">
        <v>3</v>
      </c>
      <c r="E369" s="8" t="s">
        <v>5</v>
      </c>
      <c r="F369" s="201">
        <v>220</v>
      </c>
      <c r="G369" s="8" t="s">
        <v>2009</v>
      </c>
      <c r="H369" s="9"/>
    </row>
    <row r="370" spans="1:8" s="2" customFormat="1" ht="17.25" customHeight="1" collapsed="1">
      <c r="A370" s="49"/>
      <c r="B370" s="50"/>
      <c r="C370" s="50" t="s">
        <v>2234</v>
      </c>
      <c r="D370" s="45" t="s">
        <v>3</v>
      </c>
      <c r="E370" s="46" t="s">
        <v>3</v>
      </c>
      <c r="F370" s="47"/>
      <c r="G370" s="44"/>
      <c r="H370" s="45"/>
    </row>
    <row r="371" spans="1:8" s="2" customFormat="1" ht="24" hidden="1" outlineLevel="1">
      <c r="A371" s="49"/>
      <c r="B371" s="181">
        <v>364</v>
      </c>
      <c r="C371" s="52" t="s">
        <v>2235</v>
      </c>
      <c r="D371" s="52" t="s">
        <v>2236</v>
      </c>
      <c r="E371" s="53" t="s">
        <v>4</v>
      </c>
      <c r="F371" s="55">
        <v>14766</v>
      </c>
      <c r="G371" s="53" t="s">
        <v>2009</v>
      </c>
      <c r="H371" s="52"/>
    </row>
    <row r="372" spans="1:8" s="2" customFormat="1" ht="24" hidden="1" outlineLevel="1">
      <c r="A372" s="49"/>
      <c r="B372" s="181">
        <v>365</v>
      </c>
      <c r="C372" s="52" t="s">
        <v>2237</v>
      </c>
      <c r="D372" s="52" t="s">
        <v>2238</v>
      </c>
      <c r="E372" s="53" t="s">
        <v>4</v>
      </c>
      <c r="F372" s="55">
        <v>14766</v>
      </c>
      <c r="G372" s="53" t="s">
        <v>2009</v>
      </c>
      <c r="H372" s="52"/>
    </row>
    <row r="373" spans="1:8" s="2" customFormat="1" ht="24" hidden="1" outlineLevel="1">
      <c r="A373" s="49"/>
      <c r="B373" s="181">
        <v>366</v>
      </c>
      <c r="C373" s="52" t="s">
        <v>2239</v>
      </c>
      <c r="D373" s="52" t="s">
        <v>2240</v>
      </c>
      <c r="E373" s="53" t="s">
        <v>4</v>
      </c>
      <c r="F373" s="55">
        <v>14766</v>
      </c>
      <c r="G373" s="53" t="s">
        <v>2009</v>
      </c>
      <c r="H373" s="52"/>
    </row>
    <row r="374" spans="1:8" s="2" customFormat="1" ht="24" hidden="1" outlineLevel="1">
      <c r="A374" s="49"/>
      <c r="B374" s="181">
        <v>367</v>
      </c>
      <c r="C374" s="52" t="s">
        <v>2241</v>
      </c>
      <c r="D374" s="52" t="s">
        <v>2242</v>
      </c>
      <c r="E374" s="53" t="s">
        <v>4</v>
      </c>
      <c r="F374" s="55">
        <v>14766</v>
      </c>
      <c r="G374" s="53" t="s">
        <v>2009</v>
      </c>
      <c r="H374" s="52"/>
    </row>
    <row r="375" spans="1:8" s="2" customFormat="1" ht="24" hidden="1" outlineLevel="1">
      <c r="A375" s="49"/>
      <c r="B375" s="181">
        <v>368</v>
      </c>
      <c r="C375" s="52" t="s">
        <v>2243</v>
      </c>
      <c r="D375" s="52" t="s">
        <v>2244</v>
      </c>
      <c r="E375" s="53" t="s">
        <v>4</v>
      </c>
      <c r="F375" s="55">
        <v>15151.2</v>
      </c>
      <c r="G375" s="53" t="s">
        <v>2009</v>
      </c>
      <c r="H375" s="52"/>
    </row>
    <row r="376" spans="1:8" s="2" customFormat="1" ht="24" hidden="1" outlineLevel="1">
      <c r="A376" s="49"/>
      <c r="B376" s="181">
        <v>369</v>
      </c>
      <c r="C376" s="52" t="s">
        <v>2245</v>
      </c>
      <c r="D376" s="52" t="s">
        <v>2246</v>
      </c>
      <c r="E376" s="53" t="s">
        <v>4</v>
      </c>
      <c r="F376" s="55">
        <v>15151.2</v>
      </c>
      <c r="G376" s="53" t="s">
        <v>2009</v>
      </c>
      <c r="H376" s="52"/>
    </row>
    <row r="377" spans="1:8" s="2" customFormat="1" ht="24" hidden="1" outlineLevel="1">
      <c r="A377" s="49"/>
      <c r="B377" s="181">
        <v>370</v>
      </c>
      <c r="C377" s="52" t="s">
        <v>2247</v>
      </c>
      <c r="D377" s="52" t="s">
        <v>2248</v>
      </c>
      <c r="E377" s="53" t="s">
        <v>4</v>
      </c>
      <c r="F377" s="55">
        <v>15151.2</v>
      </c>
      <c r="G377" s="53" t="s">
        <v>2009</v>
      </c>
      <c r="H377" s="52"/>
    </row>
    <row r="378" spans="1:8" s="2" customFormat="1" ht="24" hidden="1" outlineLevel="1">
      <c r="A378" s="49"/>
      <c r="B378" s="181">
        <v>371</v>
      </c>
      <c r="C378" s="52" t="s">
        <v>2249</v>
      </c>
      <c r="D378" s="52" t="s">
        <v>2250</v>
      </c>
      <c r="E378" s="53" t="s">
        <v>4</v>
      </c>
      <c r="F378" s="55">
        <v>15151.2</v>
      </c>
      <c r="G378" s="53" t="s">
        <v>2009</v>
      </c>
      <c r="H378" s="52"/>
    </row>
    <row r="379" spans="1:8" s="2" customFormat="1" hidden="1" outlineLevel="1">
      <c r="A379" s="49"/>
      <c r="B379" s="181">
        <v>372</v>
      </c>
      <c r="C379" s="52" t="s">
        <v>2251</v>
      </c>
      <c r="D379" s="52" t="s">
        <v>2252</v>
      </c>
      <c r="E379" s="53" t="s">
        <v>5</v>
      </c>
      <c r="F379" s="55">
        <v>246.10000000000002</v>
      </c>
      <c r="G379" s="53" t="s">
        <v>2009</v>
      </c>
      <c r="H379" s="52"/>
    </row>
    <row r="380" spans="1:8" s="2" customFormat="1" ht="18.75" customHeight="1" collapsed="1">
      <c r="A380" s="49"/>
      <c r="B380" s="50"/>
      <c r="C380" s="50" t="s">
        <v>2619</v>
      </c>
      <c r="D380" s="45" t="s">
        <v>3</v>
      </c>
      <c r="E380" s="46" t="s">
        <v>3</v>
      </c>
      <c r="F380" s="47"/>
      <c r="G380" s="44"/>
      <c r="H380" s="45"/>
    </row>
    <row r="381" spans="1:8" s="2" customFormat="1" hidden="1" outlineLevel="2">
      <c r="A381" s="49"/>
      <c r="B381" s="181">
        <v>374</v>
      </c>
      <c r="C381" s="9" t="s">
        <v>2253</v>
      </c>
      <c r="D381" s="9" t="s">
        <v>2254</v>
      </c>
      <c r="E381" s="8" t="s">
        <v>4</v>
      </c>
      <c r="F381" s="10">
        <v>1498</v>
      </c>
      <c r="G381" s="8" t="s">
        <v>2009</v>
      </c>
      <c r="H381" s="9"/>
    </row>
    <row r="382" spans="1:8" s="2" customFormat="1" hidden="1" outlineLevel="2">
      <c r="A382" s="49"/>
      <c r="B382" s="181">
        <v>375</v>
      </c>
      <c r="C382" s="9" t="s">
        <v>2255</v>
      </c>
      <c r="D382" s="9" t="s">
        <v>2256</v>
      </c>
      <c r="E382" s="8" t="s">
        <v>5</v>
      </c>
      <c r="F382" s="10">
        <v>1498</v>
      </c>
      <c r="G382" s="8" t="s">
        <v>2009</v>
      </c>
      <c r="H382" s="9"/>
    </row>
    <row r="383" spans="1:8" s="2" customFormat="1" hidden="1" outlineLevel="2">
      <c r="A383" s="49"/>
      <c r="B383" s="181">
        <v>376</v>
      </c>
      <c r="C383" s="9" t="s">
        <v>2257</v>
      </c>
      <c r="D383" s="9" t="s">
        <v>2258</v>
      </c>
      <c r="E383" s="8" t="s">
        <v>4</v>
      </c>
      <c r="F383" s="10">
        <v>1754.8000000000002</v>
      </c>
      <c r="G383" s="8" t="s">
        <v>2009</v>
      </c>
      <c r="H383" s="9"/>
    </row>
    <row r="384" spans="1:8" s="2" customFormat="1" hidden="1" outlineLevel="2">
      <c r="A384" s="49"/>
      <c r="B384" s="181">
        <v>377</v>
      </c>
      <c r="C384" s="9" t="s">
        <v>2259</v>
      </c>
      <c r="D384" s="9" t="s">
        <v>2260</v>
      </c>
      <c r="E384" s="8" t="s">
        <v>4</v>
      </c>
      <c r="F384" s="10">
        <v>1701.3000000000002</v>
      </c>
      <c r="G384" s="8" t="s">
        <v>2009</v>
      </c>
      <c r="H384" s="9"/>
    </row>
    <row r="385" spans="1:8" s="2" customFormat="1" hidden="1" outlineLevel="2">
      <c r="A385" s="49"/>
      <c r="B385" s="181">
        <v>378</v>
      </c>
      <c r="C385" s="9" t="s">
        <v>2261</v>
      </c>
      <c r="D385" s="9" t="s">
        <v>2262</v>
      </c>
      <c r="E385" s="8" t="s">
        <v>4</v>
      </c>
      <c r="F385" s="10">
        <v>139.1</v>
      </c>
      <c r="G385" s="8" t="s">
        <v>2009</v>
      </c>
      <c r="H385" s="9"/>
    </row>
    <row r="386" spans="1:8" s="2" customFormat="1" hidden="1" outlineLevel="2">
      <c r="A386" s="49"/>
      <c r="B386" s="181">
        <v>379</v>
      </c>
      <c r="C386" s="9" t="s">
        <v>2263</v>
      </c>
      <c r="D386" s="9" t="s">
        <v>2264</v>
      </c>
      <c r="E386" s="8" t="s">
        <v>4</v>
      </c>
      <c r="F386" s="10">
        <v>1391</v>
      </c>
      <c r="G386" s="8" t="s">
        <v>2009</v>
      </c>
      <c r="H386" s="9"/>
    </row>
    <row r="387" spans="1:8" s="2" customFormat="1" hidden="1" outlineLevel="2">
      <c r="A387" s="49"/>
      <c r="B387" s="181">
        <v>380</v>
      </c>
      <c r="C387" s="57" t="s">
        <v>2265</v>
      </c>
      <c r="D387" s="57" t="s">
        <v>2266</v>
      </c>
      <c r="E387" s="56" t="s">
        <v>4</v>
      </c>
      <c r="F387" s="58">
        <v>888.1</v>
      </c>
      <c r="G387" s="56" t="s">
        <v>2009</v>
      </c>
      <c r="H387" s="57"/>
    </row>
    <row r="388" spans="1:8" s="2" customFormat="1" hidden="1" outlineLevel="2">
      <c r="A388" s="49"/>
      <c r="B388" s="181">
        <v>381</v>
      </c>
      <c r="C388" s="57" t="s">
        <v>2267</v>
      </c>
      <c r="D388" s="57" t="s">
        <v>2268</v>
      </c>
      <c r="E388" s="56" t="s">
        <v>4</v>
      </c>
      <c r="F388" s="58">
        <v>1112.8</v>
      </c>
      <c r="G388" s="56" t="s">
        <v>2009</v>
      </c>
      <c r="H388" s="57"/>
    </row>
    <row r="389" spans="1:8" s="2" customFormat="1" hidden="1" outlineLevel="2">
      <c r="A389" s="49"/>
      <c r="B389" s="181">
        <v>382</v>
      </c>
      <c r="C389" s="9" t="s">
        <v>2269</v>
      </c>
      <c r="D389" s="9" t="s">
        <v>2270</v>
      </c>
      <c r="E389" s="8" t="s">
        <v>4</v>
      </c>
      <c r="F389" s="10">
        <v>1284</v>
      </c>
      <c r="G389" s="8" t="s">
        <v>2009</v>
      </c>
      <c r="H389" s="9"/>
    </row>
    <row r="390" spans="1:8" s="2" customFormat="1" ht="24" hidden="1" outlineLevel="2">
      <c r="A390" s="49"/>
      <c r="B390" s="181">
        <v>383</v>
      </c>
      <c r="C390" s="9" t="s">
        <v>2271</v>
      </c>
      <c r="D390" s="9" t="s">
        <v>2272</v>
      </c>
      <c r="E390" s="8" t="s">
        <v>4</v>
      </c>
      <c r="F390" s="10">
        <v>128.4</v>
      </c>
      <c r="G390" s="8" t="s">
        <v>2009</v>
      </c>
      <c r="H390" s="9"/>
    </row>
    <row r="391" spans="1:8" s="2" customFormat="1" ht="24" hidden="1" outlineLevel="2">
      <c r="A391" s="49"/>
      <c r="B391" s="181">
        <v>384</v>
      </c>
      <c r="C391" s="52" t="s">
        <v>2273</v>
      </c>
      <c r="D391" s="52" t="s">
        <v>2274</v>
      </c>
      <c r="E391" s="53" t="s">
        <v>4</v>
      </c>
      <c r="F391" s="54">
        <v>385.20000000000005</v>
      </c>
      <c r="G391" s="53" t="s">
        <v>2009</v>
      </c>
      <c r="H391" s="52"/>
    </row>
    <row r="392" spans="1:8" s="2" customFormat="1" ht="24" hidden="1" outlineLevel="2">
      <c r="A392" s="49"/>
      <c r="B392" s="181">
        <v>385</v>
      </c>
      <c r="C392" s="52" t="s">
        <v>2275</v>
      </c>
      <c r="D392" s="52" t="s">
        <v>2276</v>
      </c>
      <c r="E392" s="53" t="s">
        <v>4</v>
      </c>
      <c r="F392" s="54">
        <v>321</v>
      </c>
      <c r="G392" s="53" t="s">
        <v>2009</v>
      </c>
      <c r="H392" s="52"/>
    </row>
    <row r="393" spans="1:8" s="2" customFormat="1" ht="24" hidden="1" outlineLevel="2">
      <c r="A393" s="49"/>
      <c r="B393" s="181">
        <v>386</v>
      </c>
      <c r="C393" s="9" t="s">
        <v>2277</v>
      </c>
      <c r="D393" s="9" t="s">
        <v>2278</v>
      </c>
      <c r="E393" s="8" t="s">
        <v>4</v>
      </c>
      <c r="F393" s="10">
        <v>353.1</v>
      </c>
      <c r="G393" s="8" t="s">
        <v>2009</v>
      </c>
      <c r="H393" s="9"/>
    </row>
    <row r="394" spans="1:8" s="2" customFormat="1" hidden="1" outlineLevel="2">
      <c r="A394" s="49"/>
      <c r="B394" s="181">
        <v>387</v>
      </c>
      <c r="C394" s="9" t="s">
        <v>2279</v>
      </c>
      <c r="D394" s="9" t="s">
        <v>2280</v>
      </c>
      <c r="E394" s="8" t="s">
        <v>4</v>
      </c>
      <c r="F394" s="10">
        <v>181.9</v>
      </c>
      <c r="G394" s="8" t="s">
        <v>2009</v>
      </c>
      <c r="H394" s="9"/>
    </row>
    <row r="395" spans="1:8" s="2" customFormat="1" hidden="1" outlineLevel="2">
      <c r="A395" s="49"/>
      <c r="B395" s="181">
        <v>388</v>
      </c>
      <c r="C395" s="52" t="s">
        <v>2281</v>
      </c>
      <c r="D395" s="52" t="s">
        <v>2282</v>
      </c>
      <c r="E395" s="53" t="s">
        <v>4</v>
      </c>
      <c r="F395" s="54">
        <v>267.5</v>
      </c>
      <c r="G395" s="53" t="s">
        <v>2009</v>
      </c>
      <c r="H395" s="52"/>
    </row>
    <row r="396" spans="1:8" s="2" customFormat="1" hidden="1" outlineLevel="2">
      <c r="A396" s="49"/>
      <c r="B396" s="181">
        <v>389</v>
      </c>
      <c r="C396" s="52" t="s">
        <v>2283</v>
      </c>
      <c r="D396" s="52" t="s">
        <v>2284</v>
      </c>
      <c r="E396" s="53" t="s">
        <v>4</v>
      </c>
      <c r="F396" s="54">
        <v>342.40000000000003</v>
      </c>
      <c r="G396" s="53" t="s">
        <v>2009</v>
      </c>
      <c r="H396" s="52"/>
    </row>
    <row r="397" spans="1:8" s="2" customFormat="1" hidden="1" outlineLevel="2">
      <c r="A397" s="49"/>
      <c r="B397" s="181">
        <v>390</v>
      </c>
      <c r="C397" s="9" t="s">
        <v>2285</v>
      </c>
      <c r="D397" s="9" t="s">
        <v>2286</v>
      </c>
      <c r="E397" s="8" t="s">
        <v>4</v>
      </c>
      <c r="F397" s="10">
        <v>256.8</v>
      </c>
      <c r="G397" s="8" t="s">
        <v>2009</v>
      </c>
      <c r="H397" s="9"/>
    </row>
    <row r="398" spans="1:8" s="2" customFormat="1" hidden="1" outlineLevel="2">
      <c r="A398" s="49"/>
      <c r="B398" s="181">
        <v>391</v>
      </c>
      <c r="C398" s="9" t="s">
        <v>2287</v>
      </c>
      <c r="D398" s="9" t="s">
        <v>2288</v>
      </c>
      <c r="E398" s="8" t="s">
        <v>4</v>
      </c>
      <c r="F398" s="10">
        <v>256.8</v>
      </c>
      <c r="G398" s="8" t="s">
        <v>2009</v>
      </c>
      <c r="H398" s="9"/>
    </row>
    <row r="399" spans="1:8" s="2" customFormat="1" hidden="1" outlineLevel="2">
      <c r="A399" s="49"/>
      <c r="B399" s="181">
        <v>392</v>
      </c>
      <c r="C399" s="9" t="s">
        <v>2289</v>
      </c>
      <c r="D399" s="9" t="s">
        <v>2290</v>
      </c>
      <c r="E399" s="8" t="s">
        <v>4</v>
      </c>
      <c r="F399" s="10">
        <v>256.8</v>
      </c>
      <c r="G399" s="8" t="s">
        <v>2009</v>
      </c>
      <c r="H399" s="9"/>
    </row>
    <row r="400" spans="1:8" s="2" customFormat="1" hidden="1" outlineLevel="2">
      <c r="A400" s="49"/>
      <c r="B400" s="181">
        <v>393</v>
      </c>
      <c r="C400" s="9" t="s">
        <v>2291</v>
      </c>
      <c r="D400" s="9" t="s">
        <v>2292</v>
      </c>
      <c r="E400" s="8" t="s">
        <v>4</v>
      </c>
      <c r="F400" s="10">
        <v>256.8</v>
      </c>
      <c r="G400" s="8" t="s">
        <v>2009</v>
      </c>
      <c r="H400" s="9"/>
    </row>
    <row r="401" spans="1:9" s="2" customFormat="1" hidden="1" outlineLevel="2">
      <c r="A401" s="49"/>
      <c r="B401" s="181">
        <v>394</v>
      </c>
      <c r="C401" s="57" t="s">
        <v>2293</v>
      </c>
      <c r="D401" s="57" t="s">
        <v>2294</v>
      </c>
      <c r="E401" s="56" t="s">
        <v>4</v>
      </c>
      <c r="F401" s="58">
        <v>1947.4</v>
      </c>
      <c r="G401" s="56" t="s">
        <v>2009</v>
      </c>
      <c r="H401" s="57"/>
    </row>
    <row r="402" spans="1:9" s="2" customFormat="1" hidden="1" outlineLevel="2">
      <c r="A402" s="49"/>
      <c r="B402" s="181">
        <v>395</v>
      </c>
      <c r="C402" s="57" t="s">
        <v>2295</v>
      </c>
      <c r="D402" s="57" t="s">
        <v>2296</v>
      </c>
      <c r="E402" s="56" t="s">
        <v>4</v>
      </c>
      <c r="F402" s="58">
        <v>1947.4</v>
      </c>
      <c r="G402" s="56" t="s">
        <v>2009</v>
      </c>
      <c r="H402" s="57"/>
    </row>
    <row r="403" spans="1:9" s="2" customFormat="1" hidden="1" outlineLevel="2">
      <c r="A403" s="49"/>
      <c r="B403" s="181">
        <v>396</v>
      </c>
      <c r="C403" s="9" t="s">
        <v>2297</v>
      </c>
      <c r="D403" s="9" t="s">
        <v>2298</v>
      </c>
      <c r="E403" s="8" t="s">
        <v>4</v>
      </c>
      <c r="F403" s="10">
        <v>2107.9</v>
      </c>
      <c r="G403" s="8" t="s">
        <v>2009</v>
      </c>
      <c r="H403" s="9"/>
    </row>
    <row r="404" spans="1:9" s="2" customFormat="1" hidden="1" outlineLevel="2">
      <c r="A404" s="49"/>
      <c r="B404" s="181">
        <v>397</v>
      </c>
      <c r="C404" s="9" t="s">
        <v>2299</v>
      </c>
      <c r="D404" s="9" t="s">
        <v>2300</v>
      </c>
      <c r="E404" s="8" t="s">
        <v>4</v>
      </c>
      <c r="F404" s="10">
        <v>3060.2000000000003</v>
      </c>
      <c r="G404" s="8" t="s">
        <v>2009</v>
      </c>
      <c r="H404" s="9"/>
    </row>
    <row r="405" spans="1:9" s="2" customFormat="1" hidden="1" outlineLevel="2">
      <c r="A405" s="49"/>
      <c r="B405" s="181">
        <v>398</v>
      </c>
      <c r="C405" s="9" t="s">
        <v>2301</v>
      </c>
      <c r="D405" s="9" t="s">
        <v>2302</v>
      </c>
      <c r="E405" s="8" t="s">
        <v>4</v>
      </c>
      <c r="F405" s="10">
        <v>3060.2000000000003</v>
      </c>
      <c r="G405" s="8" t="s">
        <v>2009</v>
      </c>
      <c r="H405" s="9"/>
    </row>
    <row r="406" spans="1:9" s="2" customFormat="1" hidden="1" outlineLevel="2">
      <c r="A406" s="49"/>
      <c r="B406" s="181">
        <v>399</v>
      </c>
      <c r="C406" s="57" t="s">
        <v>2303</v>
      </c>
      <c r="D406" s="57" t="s">
        <v>2304</v>
      </c>
      <c r="E406" s="56" t="s">
        <v>4</v>
      </c>
      <c r="F406" s="58">
        <v>2814.1000000000004</v>
      </c>
      <c r="G406" s="56" t="s">
        <v>2009</v>
      </c>
      <c r="H406" s="57"/>
    </row>
    <row r="407" spans="1:9" s="2" customFormat="1" hidden="1" outlineLevel="2">
      <c r="A407" s="49"/>
      <c r="B407" s="181">
        <v>400</v>
      </c>
      <c r="C407" s="57" t="s">
        <v>2305</v>
      </c>
      <c r="D407" s="57" t="s">
        <v>2306</v>
      </c>
      <c r="E407" s="56" t="s">
        <v>4</v>
      </c>
      <c r="F407" s="58">
        <v>2814.1000000000004</v>
      </c>
      <c r="G407" s="56" t="s">
        <v>2009</v>
      </c>
      <c r="H407" s="57"/>
    </row>
    <row r="408" spans="1:9" s="2" customFormat="1" hidden="1" outlineLevel="2">
      <c r="A408" s="49"/>
      <c r="B408" s="181">
        <v>401</v>
      </c>
      <c r="C408" s="57" t="s">
        <v>2307</v>
      </c>
      <c r="D408" s="57" t="s">
        <v>2308</v>
      </c>
      <c r="E408" s="56" t="s">
        <v>4</v>
      </c>
      <c r="F408" s="58">
        <v>3060.2000000000003</v>
      </c>
      <c r="G408" s="56" t="s">
        <v>2009</v>
      </c>
      <c r="H408" s="57"/>
    </row>
    <row r="409" spans="1:9" s="2" customFormat="1" hidden="1" outlineLevel="2">
      <c r="A409" s="49"/>
      <c r="B409" s="181">
        <v>402</v>
      </c>
      <c r="C409" s="57" t="s">
        <v>2309</v>
      </c>
      <c r="D409" s="57" t="s">
        <v>2310</v>
      </c>
      <c r="E409" s="56" t="s">
        <v>4</v>
      </c>
      <c r="F409" s="58">
        <v>3081.6000000000004</v>
      </c>
      <c r="G409" s="56" t="s">
        <v>2009</v>
      </c>
      <c r="H409" s="57"/>
    </row>
    <row r="410" spans="1:9" hidden="1">
      <c r="B410" s="181">
        <v>403</v>
      </c>
      <c r="I410" s="2"/>
    </row>
    <row r="411" spans="1:9" s="2" customFormat="1" ht="16.5" customHeight="1" collapsed="1">
      <c r="A411" s="49"/>
      <c r="B411" s="50"/>
      <c r="C411" s="50" t="s">
        <v>2413</v>
      </c>
      <c r="D411" s="45"/>
      <c r="E411" s="46"/>
      <c r="F411" s="47"/>
      <c r="G411" s="44"/>
      <c r="H411" s="45"/>
    </row>
    <row r="412" spans="1:9" s="2" customFormat="1" hidden="1" outlineLevel="1">
      <c r="A412" s="49"/>
      <c r="B412" s="181">
        <v>405</v>
      </c>
      <c r="C412" s="9" t="s">
        <v>2396</v>
      </c>
      <c r="D412" s="9" t="s">
        <v>2397</v>
      </c>
      <c r="E412" s="8" t="s">
        <v>4</v>
      </c>
      <c r="F412" s="10">
        <v>2033.0000000000002</v>
      </c>
      <c r="G412" s="8" t="s">
        <v>2009</v>
      </c>
      <c r="H412" s="9"/>
    </row>
    <row r="413" spans="1:9" s="2" customFormat="1" hidden="1" outlineLevel="1">
      <c r="A413" s="49"/>
      <c r="B413" s="181">
        <v>406</v>
      </c>
      <c r="C413" s="57" t="s">
        <v>2414</v>
      </c>
      <c r="D413" s="57" t="s">
        <v>2398</v>
      </c>
      <c r="E413" s="56" t="s">
        <v>4</v>
      </c>
      <c r="F413" s="58">
        <v>1155.6000000000001</v>
      </c>
      <c r="G413" s="56" t="s">
        <v>2009</v>
      </c>
      <c r="H413" s="57"/>
    </row>
    <row r="414" spans="1:9" s="2" customFormat="1" hidden="1" outlineLevel="1">
      <c r="A414" s="49"/>
      <c r="B414" s="181">
        <v>407</v>
      </c>
      <c r="C414" s="9" t="s">
        <v>2399</v>
      </c>
      <c r="D414" s="9" t="s">
        <v>2400</v>
      </c>
      <c r="E414" s="8" t="s">
        <v>4</v>
      </c>
      <c r="F414" s="10">
        <v>1872.5</v>
      </c>
      <c r="G414" s="8" t="s">
        <v>2009</v>
      </c>
      <c r="H414" s="9"/>
    </row>
    <row r="415" spans="1:9" s="2" customFormat="1" hidden="1" outlineLevel="1">
      <c r="A415" s="49"/>
      <c r="B415" s="181">
        <v>408</v>
      </c>
      <c r="C415" s="9" t="s">
        <v>2401</v>
      </c>
      <c r="D415" s="9" t="s">
        <v>2402</v>
      </c>
      <c r="E415" s="8" t="s">
        <v>4</v>
      </c>
      <c r="F415" s="10">
        <v>2033.0000000000002</v>
      </c>
      <c r="G415" s="8" t="s">
        <v>2009</v>
      </c>
      <c r="H415" s="9"/>
    </row>
    <row r="416" spans="1:9" s="2" customFormat="1" hidden="1" outlineLevel="1">
      <c r="A416" s="49"/>
      <c r="B416" s="181">
        <v>409</v>
      </c>
      <c r="C416" s="9" t="s">
        <v>2403</v>
      </c>
      <c r="D416" s="9" t="s">
        <v>2404</v>
      </c>
      <c r="E416" s="8" t="s">
        <v>4</v>
      </c>
      <c r="F416" s="10">
        <v>2033.0000000000002</v>
      </c>
      <c r="G416" s="8" t="s">
        <v>2009</v>
      </c>
      <c r="H416" s="9"/>
    </row>
    <row r="417" spans="1:8" s="2" customFormat="1" hidden="1" outlineLevel="1">
      <c r="A417" s="49"/>
      <c r="B417" s="181">
        <v>410</v>
      </c>
      <c r="C417" s="9" t="s">
        <v>2405</v>
      </c>
      <c r="D417" s="9" t="s">
        <v>3</v>
      </c>
      <c r="E417" s="8" t="s">
        <v>4</v>
      </c>
      <c r="F417" s="10">
        <v>2461</v>
      </c>
      <c r="G417" s="8" t="s">
        <v>2009</v>
      </c>
      <c r="H417" s="9"/>
    </row>
    <row r="418" spans="1:8" s="2" customFormat="1" hidden="1" outlineLevel="1">
      <c r="A418" s="49"/>
      <c r="B418" s="181">
        <v>411</v>
      </c>
      <c r="C418" s="9" t="s">
        <v>2406</v>
      </c>
      <c r="D418" s="9" t="s">
        <v>3</v>
      </c>
      <c r="E418" s="8" t="s">
        <v>4</v>
      </c>
      <c r="F418" s="10">
        <v>2407.5</v>
      </c>
      <c r="G418" s="8" t="s">
        <v>2009</v>
      </c>
      <c r="H418" s="9"/>
    </row>
    <row r="419" spans="1:8" s="2" customFormat="1" hidden="1" outlineLevel="1">
      <c r="A419" s="49"/>
      <c r="B419" s="181">
        <v>412</v>
      </c>
      <c r="C419" s="9" t="s">
        <v>2407</v>
      </c>
      <c r="D419" s="9" t="s">
        <v>3</v>
      </c>
      <c r="E419" s="8" t="s">
        <v>4</v>
      </c>
      <c r="F419" s="10">
        <v>2407.5</v>
      </c>
      <c r="G419" s="8" t="s">
        <v>2009</v>
      </c>
      <c r="H419" s="9"/>
    </row>
    <row r="420" spans="1:8" s="2" customFormat="1" hidden="1" outlineLevel="1">
      <c r="A420" s="49"/>
      <c r="B420" s="181">
        <v>413</v>
      </c>
      <c r="C420" s="9" t="s">
        <v>2408</v>
      </c>
      <c r="D420" s="9" t="s">
        <v>3</v>
      </c>
      <c r="E420" s="8" t="s">
        <v>4</v>
      </c>
      <c r="F420" s="10">
        <v>2461</v>
      </c>
      <c r="G420" s="8" t="s">
        <v>2009</v>
      </c>
      <c r="H420" s="9"/>
    </row>
    <row r="421" spans="1:8" s="2" customFormat="1" hidden="1" outlineLevel="1">
      <c r="A421" s="49"/>
      <c r="B421" s="181">
        <v>414</v>
      </c>
      <c r="C421" s="9" t="s">
        <v>2409</v>
      </c>
      <c r="D421" s="9" t="s">
        <v>3</v>
      </c>
      <c r="E421" s="8" t="s">
        <v>4</v>
      </c>
      <c r="F421" s="10">
        <v>4440.5</v>
      </c>
      <c r="G421" s="8" t="s">
        <v>2009</v>
      </c>
      <c r="H421" s="9"/>
    </row>
    <row r="422" spans="1:8" s="2" customFormat="1" hidden="1" outlineLevel="1">
      <c r="A422" s="49"/>
      <c r="B422" s="181">
        <v>415</v>
      </c>
      <c r="C422" s="9" t="s">
        <v>2410</v>
      </c>
      <c r="D422" s="9" t="s">
        <v>3</v>
      </c>
      <c r="E422" s="8" t="s">
        <v>4</v>
      </c>
      <c r="F422" s="10">
        <v>3852</v>
      </c>
      <c r="G422" s="8" t="s">
        <v>2009</v>
      </c>
      <c r="H422" s="9"/>
    </row>
    <row r="423" spans="1:8" s="2" customFormat="1" hidden="1" outlineLevel="1">
      <c r="A423" s="49"/>
      <c r="B423" s="181">
        <v>416</v>
      </c>
      <c r="C423" s="9" t="s">
        <v>2411</v>
      </c>
      <c r="D423" s="9" t="s">
        <v>3</v>
      </c>
      <c r="E423" s="8" t="s">
        <v>4</v>
      </c>
      <c r="F423" s="10">
        <v>3852</v>
      </c>
      <c r="G423" s="8" t="s">
        <v>2009</v>
      </c>
      <c r="H423" s="9"/>
    </row>
    <row r="424" spans="1:8" s="2" customFormat="1" hidden="1" outlineLevel="1">
      <c r="A424" s="49"/>
      <c r="B424" s="181">
        <v>417</v>
      </c>
      <c r="C424" s="9" t="s">
        <v>2412</v>
      </c>
      <c r="D424" s="9" t="s">
        <v>3</v>
      </c>
      <c r="E424" s="8" t="s">
        <v>4</v>
      </c>
      <c r="F424" s="10">
        <v>4440.5</v>
      </c>
      <c r="G424" s="8" t="s">
        <v>2009</v>
      </c>
      <c r="H424" s="9"/>
    </row>
    <row r="425" spans="1:8" s="2" customFormat="1">
      <c r="A425" s="49"/>
      <c r="B425" s="45"/>
      <c r="C425" s="50"/>
      <c r="D425" s="45"/>
      <c r="E425" s="46"/>
      <c r="F425" s="47"/>
      <c r="G425" s="44"/>
      <c r="H425" s="45"/>
    </row>
    <row r="427" spans="1:8" ht="15">
      <c r="C427" s="191" t="s">
        <v>2576</v>
      </c>
      <c r="D427" s="191"/>
      <c r="E427" s="191"/>
      <c r="F427" s="191"/>
    </row>
    <row r="428" spans="1:8" ht="15">
      <c r="C428" s="191" t="s">
        <v>2577</v>
      </c>
      <c r="D428" s="191"/>
      <c r="E428" s="191"/>
      <c r="F428" s="191"/>
    </row>
    <row r="429" spans="1:8" ht="15">
      <c r="C429" s="191" t="s">
        <v>2574</v>
      </c>
      <c r="D429" s="191"/>
      <c r="E429" s="191"/>
      <c r="F429" s="191"/>
    </row>
    <row r="430" spans="1:8" ht="15">
      <c r="C430" s="191" t="s">
        <v>2575</v>
      </c>
      <c r="D430" s="191"/>
      <c r="E430" s="191"/>
      <c r="F430" s="191"/>
    </row>
    <row r="431" spans="1:8" ht="15">
      <c r="C431" s="191" t="s">
        <v>2573</v>
      </c>
      <c r="D431" s="191"/>
      <c r="E431" s="191"/>
      <c r="F431" s="191"/>
    </row>
    <row r="432" spans="1:8" ht="15">
      <c r="C432" s="195" t="s">
        <v>2579</v>
      </c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</row>
    <row r="435" spans="3:6">
      <c r="C435" s="1"/>
    </row>
    <row r="436" spans="3:6">
      <c r="C436" s="1"/>
    </row>
  </sheetData>
  <autoFilter ref="B7:H409"/>
  <mergeCells count="3">
    <mergeCell ref="B4:H4"/>
    <mergeCell ref="B5:G5"/>
    <mergeCell ref="B6:G6"/>
  </mergeCells>
  <hyperlinks>
    <hyperlink ref="C431:F431" location="HOFER!A1" display="Перейти в прайс-лист HOFER"/>
    <hyperlink ref="C429:F429" location="'DEMFI '!A1" display="Перейти прайс-лист DEMFI "/>
    <hyperlink ref="C430:F430" location="'Технорессор ВАЗ'!A1" display="Перейти в Прайс-лист Технорессор"/>
    <hyperlink ref="C428:F428" location="Рем.ком.аморт.!A1" display="Перейти в прайс-лист Ремонтных комплектов Амортизаторов"/>
    <hyperlink ref="C427:F427" location="'Прайс-лист (мини)'!A1" display="Перейти в прайс-лист SS20"/>
    <hyperlink ref="J6" location="HOFER!A1" display="Перейти в прайс-лист HOFER"/>
    <hyperlink ref="J4" location="'DEMFI '!A1" display="Перейти прайс-лист DEMFI "/>
    <hyperlink ref="J5" location="'Технорессор ВАЗ'!A1" display="Перейти в Прайс-лист Технорессор"/>
    <hyperlink ref="J3" location="Рем.ком.аморт.!A1" display="Перейти в прайс-лист Ремонтных комплектов Амортизаторов"/>
    <hyperlink ref="J2" location="'Прайс-лист (мини)'!A1" display="Перейти в прайс-лист SS20"/>
    <hyperlink ref="J7" r:id="rId1"/>
    <hyperlink ref="C431" location="HOFER!A1" display="Перейти в прайс-лист HOFER"/>
    <hyperlink ref="C429" location="'DEMFI '!A1" display="Перейти прайс-лист DEMFI "/>
    <hyperlink ref="C430" location="'Технорессор ВАЗ'!A1" display="Перейти в Прайс-лист Технорессор"/>
    <hyperlink ref="C428" location="Рем.ком.аморт.!A1" display="Перейти в прайс-лист Ремонтных комплектов Амортизаторов"/>
    <hyperlink ref="C427" location="'Прайс-лист (мини)'!A1" display="Перейти в прайс-лист SS20"/>
    <hyperlink ref="C432" r:id="rId2"/>
  </hyperlinks>
  <pageMargins left="0.25" right="0.25" top="0.75" bottom="0.75" header="0.3" footer="0.3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09"/>
  <sheetViews>
    <sheetView workbookViewId="0">
      <selection activeCell="H11" sqref="H11"/>
    </sheetView>
  </sheetViews>
  <sheetFormatPr defaultRowHeight="12.75"/>
  <cols>
    <col min="1" max="1" width="9.140625" style="39"/>
    <col min="2" max="2" width="53.42578125" customWidth="1"/>
    <col min="3" max="3" width="17.85546875" customWidth="1"/>
    <col min="4" max="4" width="10" style="39" customWidth="1"/>
    <col min="5" max="5" width="9.140625" style="39"/>
    <col min="6" max="6" width="11.5703125" style="39" customWidth="1"/>
    <col min="7" max="7" width="2.28515625" customWidth="1"/>
    <col min="8" max="8" width="76" customWidth="1"/>
    <col min="254" max="254" width="43" customWidth="1"/>
    <col min="255" max="255" width="17.85546875" customWidth="1"/>
    <col min="256" max="256" width="10" customWidth="1"/>
    <col min="258" max="258" width="11.5703125" customWidth="1"/>
    <col min="510" max="510" width="43" customWidth="1"/>
    <col min="511" max="511" width="17.85546875" customWidth="1"/>
    <col min="512" max="512" width="10" customWidth="1"/>
    <col min="514" max="514" width="11.5703125" customWidth="1"/>
    <col min="766" max="766" width="43" customWidth="1"/>
    <col min="767" max="767" width="17.85546875" customWidth="1"/>
    <col min="768" max="768" width="10" customWidth="1"/>
    <col min="770" max="770" width="11.5703125" customWidth="1"/>
    <col min="1022" max="1022" width="43" customWidth="1"/>
    <col min="1023" max="1023" width="17.85546875" customWidth="1"/>
    <col min="1024" max="1024" width="10" customWidth="1"/>
    <col min="1026" max="1026" width="11.5703125" customWidth="1"/>
    <col min="1278" max="1278" width="43" customWidth="1"/>
    <col min="1279" max="1279" width="17.85546875" customWidth="1"/>
    <col min="1280" max="1280" width="10" customWidth="1"/>
    <col min="1282" max="1282" width="11.5703125" customWidth="1"/>
    <col min="1534" max="1534" width="43" customWidth="1"/>
    <col min="1535" max="1535" width="17.85546875" customWidth="1"/>
    <col min="1536" max="1536" width="10" customWidth="1"/>
    <col min="1538" max="1538" width="11.5703125" customWidth="1"/>
    <col min="1790" max="1790" width="43" customWidth="1"/>
    <col min="1791" max="1791" width="17.85546875" customWidth="1"/>
    <col min="1792" max="1792" width="10" customWidth="1"/>
    <col min="1794" max="1794" width="11.5703125" customWidth="1"/>
    <col min="2046" max="2046" width="43" customWidth="1"/>
    <col min="2047" max="2047" width="17.85546875" customWidth="1"/>
    <col min="2048" max="2048" width="10" customWidth="1"/>
    <col min="2050" max="2050" width="11.5703125" customWidth="1"/>
    <col min="2302" max="2302" width="43" customWidth="1"/>
    <col min="2303" max="2303" width="17.85546875" customWidth="1"/>
    <col min="2304" max="2304" width="10" customWidth="1"/>
    <col min="2306" max="2306" width="11.5703125" customWidth="1"/>
    <col min="2558" max="2558" width="43" customWidth="1"/>
    <col min="2559" max="2559" width="17.85546875" customWidth="1"/>
    <col min="2560" max="2560" width="10" customWidth="1"/>
    <col min="2562" max="2562" width="11.5703125" customWidth="1"/>
    <col min="2814" max="2814" width="43" customWidth="1"/>
    <col min="2815" max="2815" width="17.85546875" customWidth="1"/>
    <col min="2816" max="2816" width="10" customWidth="1"/>
    <col min="2818" max="2818" width="11.5703125" customWidth="1"/>
    <col min="3070" max="3070" width="43" customWidth="1"/>
    <col min="3071" max="3071" width="17.85546875" customWidth="1"/>
    <col min="3072" max="3072" width="10" customWidth="1"/>
    <col min="3074" max="3074" width="11.5703125" customWidth="1"/>
    <col min="3326" max="3326" width="43" customWidth="1"/>
    <col min="3327" max="3327" width="17.85546875" customWidth="1"/>
    <col min="3328" max="3328" width="10" customWidth="1"/>
    <col min="3330" max="3330" width="11.5703125" customWidth="1"/>
    <col min="3582" max="3582" width="43" customWidth="1"/>
    <col min="3583" max="3583" width="17.85546875" customWidth="1"/>
    <col min="3584" max="3584" width="10" customWidth="1"/>
    <col min="3586" max="3586" width="11.5703125" customWidth="1"/>
    <col min="3838" max="3838" width="43" customWidth="1"/>
    <col min="3839" max="3839" width="17.85546875" customWidth="1"/>
    <col min="3840" max="3840" width="10" customWidth="1"/>
    <col min="3842" max="3842" width="11.5703125" customWidth="1"/>
    <col min="4094" max="4094" width="43" customWidth="1"/>
    <col min="4095" max="4095" width="17.85546875" customWidth="1"/>
    <col min="4096" max="4096" width="10" customWidth="1"/>
    <col min="4098" max="4098" width="11.5703125" customWidth="1"/>
    <col min="4350" max="4350" width="43" customWidth="1"/>
    <col min="4351" max="4351" width="17.85546875" customWidth="1"/>
    <col min="4352" max="4352" width="10" customWidth="1"/>
    <col min="4354" max="4354" width="11.5703125" customWidth="1"/>
    <col min="4606" max="4606" width="43" customWidth="1"/>
    <col min="4607" max="4607" width="17.85546875" customWidth="1"/>
    <col min="4608" max="4608" width="10" customWidth="1"/>
    <col min="4610" max="4610" width="11.5703125" customWidth="1"/>
    <col min="4862" max="4862" width="43" customWidth="1"/>
    <col min="4863" max="4863" width="17.85546875" customWidth="1"/>
    <col min="4864" max="4864" width="10" customWidth="1"/>
    <col min="4866" max="4866" width="11.5703125" customWidth="1"/>
    <col min="5118" max="5118" width="43" customWidth="1"/>
    <col min="5119" max="5119" width="17.85546875" customWidth="1"/>
    <col min="5120" max="5120" width="10" customWidth="1"/>
    <col min="5122" max="5122" width="11.5703125" customWidth="1"/>
    <col min="5374" max="5374" width="43" customWidth="1"/>
    <col min="5375" max="5375" width="17.85546875" customWidth="1"/>
    <col min="5376" max="5376" width="10" customWidth="1"/>
    <col min="5378" max="5378" width="11.5703125" customWidth="1"/>
    <col min="5630" max="5630" width="43" customWidth="1"/>
    <col min="5631" max="5631" width="17.85546875" customWidth="1"/>
    <col min="5632" max="5632" width="10" customWidth="1"/>
    <col min="5634" max="5634" width="11.5703125" customWidth="1"/>
    <col min="5886" max="5886" width="43" customWidth="1"/>
    <col min="5887" max="5887" width="17.85546875" customWidth="1"/>
    <col min="5888" max="5888" width="10" customWidth="1"/>
    <col min="5890" max="5890" width="11.5703125" customWidth="1"/>
    <col min="6142" max="6142" width="43" customWidth="1"/>
    <col min="6143" max="6143" width="17.85546875" customWidth="1"/>
    <col min="6144" max="6144" width="10" customWidth="1"/>
    <col min="6146" max="6146" width="11.5703125" customWidth="1"/>
    <col min="6398" max="6398" width="43" customWidth="1"/>
    <col min="6399" max="6399" width="17.85546875" customWidth="1"/>
    <col min="6400" max="6400" width="10" customWidth="1"/>
    <col min="6402" max="6402" width="11.5703125" customWidth="1"/>
    <col min="6654" max="6654" width="43" customWidth="1"/>
    <col min="6655" max="6655" width="17.85546875" customWidth="1"/>
    <col min="6656" max="6656" width="10" customWidth="1"/>
    <col min="6658" max="6658" width="11.5703125" customWidth="1"/>
    <col min="6910" max="6910" width="43" customWidth="1"/>
    <col min="6911" max="6911" width="17.85546875" customWidth="1"/>
    <col min="6912" max="6912" width="10" customWidth="1"/>
    <col min="6914" max="6914" width="11.5703125" customWidth="1"/>
    <col min="7166" max="7166" width="43" customWidth="1"/>
    <col min="7167" max="7167" width="17.85546875" customWidth="1"/>
    <col min="7168" max="7168" width="10" customWidth="1"/>
    <col min="7170" max="7170" width="11.5703125" customWidth="1"/>
    <col min="7422" max="7422" width="43" customWidth="1"/>
    <col min="7423" max="7423" width="17.85546875" customWidth="1"/>
    <col min="7424" max="7424" width="10" customWidth="1"/>
    <col min="7426" max="7426" width="11.5703125" customWidth="1"/>
    <col min="7678" max="7678" width="43" customWidth="1"/>
    <col min="7679" max="7679" width="17.85546875" customWidth="1"/>
    <col min="7680" max="7680" width="10" customWidth="1"/>
    <col min="7682" max="7682" width="11.5703125" customWidth="1"/>
    <col min="7934" max="7934" width="43" customWidth="1"/>
    <col min="7935" max="7935" width="17.85546875" customWidth="1"/>
    <col min="7936" max="7936" width="10" customWidth="1"/>
    <col min="7938" max="7938" width="11.5703125" customWidth="1"/>
    <col min="8190" max="8190" width="43" customWidth="1"/>
    <col min="8191" max="8191" width="17.85546875" customWidth="1"/>
    <col min="8192" max="8192" width="10" customWidth="1"/>
    <col min="8194" max="8194" width="11.5703125" customWidth="1"/>
    <col min="8446" max="8446" width="43" customWidth="1"/>
    <col min="8447" max="8447" width="17.85546875" customWidth="1"/>
    <col min="8448" max="8448" width="10" customWidth="1"/>
    <col min="8450" max="8450" width="11.5703125" customWidth="1"/>
    <col min="8702" max="8702" width="43" customWidth="1"/>
    <col min="8703" max="8703" width="17.85546875" customWidth="1"/>
    <col min="8704" max="8704" width="10" customWidth="1"/>
    <col min="8706" max="8706" width="11.5703125" customWidth="1"/>
    <col min="8958" max="8958" width="43" customWidth="1"/>
    <col min="8959" max="8959" width="17.85546875" customWidth="1"/>
    <col min="8960" max="8960" width="10" customWidth="1"/>
    <col min="8962" max="8962" width="11.5703125" customWidth="1"/>
    <col min="9214" max="9214" width="43" customWidth="1"/>
    <col min="9215" max="9215" width="17.85546875" customWidth="1"/>
    <col min="9216" max="9216" width="10" customWidth="1"/>
    <col min="9218" max="9218" width="11.5703125" customWidth="1"/>
    <col min="9470" max="9470" width="43" customWidth="1"/>
    <col min="9471" max="9471" width="17.85546875" customWidth="1"/>
    <col min="9472" max="9472" width="10" customWidth="1"/>
    <col min="9474" max="9474" width="11.5703125" customWidth="1"/>
    <col min="9726" max="9726" width="43" customWidth="1"/>
    <col min="9727" max="9727" width="17.85546875" customWidth="1"/>
    <col min="9728" max="9728" width="10" customWidth="1"/>
    <col min="9730" max="9730" width="11.5703125" customWidth="1"/>
    <col min="9982" max="9982" width="43" customWidth="1"/>
    <col min="9983" max="9983" width="17.85546875" customWidth="1"/>
    <col min="9984" max="9984" width="10" customWidth="1"/>
    <col min="9986" max="9986" width="11.5703125" customWidth="1"/>
    <col min="10238" max="10238" width="43" customWidth="1"/>
    <col min="10239" max="10239" width="17.85546875" customWidth="1"/>
    <col min="10240" max="10240" width="10" customWidth="1"/>
    <col min="10242" max="10242" width="11.5703125" customWidth="1"/>
    <col min="10494" max="10494" width="43" customWidth="1"/>
    <col min="10495" max="10495" width="17.85546875" customWidth="1"/>
    <col min="10496" max="10496" width="10" customWidth="1"/>
    <col min="10498" max="10498" width="11.5703125" customWidth="1"/>
    <col min="10750" max="10750" width="43" customWidth="1"/>
    <col min="10751" max="10751" width="17.85546875" customWidth="1"/>
    <col min="10752" max="10752" width="10" customWidth="1"/>
    <col min="10754" max="10754" width="11.5703125" customWidth="1"/>
    <col min="11006" max="11006" width="43" customWidth="1"/>
    <col min="11007" max="11007" width="17.85546875" customWidth="1"/>
    <col min="11008" max="11008" width="10" customWidth="1"/>
    <col min="11010" max="11010" width="11.5703125" customWidth="1"/>
    <col min="11262" max="11262" width="43" customWidth="1"/>
    <col min="11263" max="11263" width="17.85546875" customWidth="1"/>
    <col min="11264" max="11264" width="10" customWidth="1"/>
    <col min="11266" max="11266" width="11.5703125" customWidth="1"/>
    <col min="11518" max="11518" width="43" customWidth="1"/>
    <col min="11519" max="11519" width="17.85546875" customWidth="1"/>
    <col min="11520" max="11520" width="10" customWidth="1"/>
    <col min="11522" max="11522" width="11.5703125" customWidth="1"/>
    <col min="11774" max="11774" width="43" customWidth="1"/>
    <col min="11775" max="11775" width="17.85546875" customWidth="1"/>
    <col min="11776" max="11776" width="10" customWidth="1"/>
    <col min="11778" max="11778" width="11.5703125" customWidth="1"/>
    <col min="12030" max="12030" width="43" customWidth="1"/>
    <col min="12031" max="12031" width="17.85546875" customWidth="1"/>
    <col min="12032" max="12032" width="10" customWidth="1"/>
    <col min="12034" max="12034" width="11.5703125" customWidth="1"/>
    <col min="12286" max="12286" width="43" customWidth="1"/>
    <col min="12287" max="12287" width="17.85546875" customWidth="1"/>
    <col min="12288" max="12288" width="10" customWidth="1"/>
    <col min="12290" max="12290" width="11.5703125" customWidth="1"/>
    <col min="12542" max="12542" width="43" customWidth="1"/>
    <col min="12543" max="12543" width="17.85546875" customWidth="1"/>
    <col min="12544" max="12544" width="10" customWidth="1"/>
    <col min="12546" max="12546" width="11.5703125" customWidth="1"/>
    <col min="12798" max="12798" width="43" customWidth="1"/>
    <col min="12799" max="12799" width="17.85546875" customWidth="1"/>
    <col min="12800" max="12800" width="10" customWidth="1"/>
    <col min="12802" max="12802" width="11.5703125" customWidth="1"/>
    <col min="13054" max="13054" width="43" customWidth="1"/>
    <col min="13055" max="13055" width="17.85546875" customWidth="1"/>
    <col min="13056" max="13056" width="10" customWidth="1"/>
    <col min="13058" max="13058" width="11.5703125" customWidth="1"/>
    <col min="13310" max="13310" width="43" customWidth="1"/>
    <col min="13311" max="13311" width="17.85546875" customWidth="1"/>
    <col min="13312" max="13312" width="10" customWidth="1"/>
    <col min="13314" max="13314" width="11.5703125" customWidth="1"/>
    <col min="13566" max="13566" width="43" customWidth="1"/>
    <col min="13567" max="13567" width="17.85546875" customWidth="1"/>
    <col min="13568" max="13568" width="10" customWidth="1"/>
    <col min="13570" max="13570" width="11.5703125" customWidth="1"/>
    <col min="13822" max="13822" width="43" customWidth="1"/>
    <col min="13823" max="13823" width="17.85546875" customWidth="1"/>
    <col min="13824" max="13824" width="10" customWidth="1"/>
    <col min="13826" max="13826" width="11.5703125" customWidth="1"/>
    <col min="14078" max="14078" width="43" customWidth="1"/>
    <col min="14079" max="14079" width="17.85546875" customWidth="1"/>
    <col min="14080" max="14080" width="10" customWidth="1"/>
    <col min="14082" max="14082" width="11.5703125" customWidth="1"/>
    <col min="14334" max="14334" width="43" customWidth="1"/>
    <col min="14335" max="14335" width="17.85546875" customWidth="1"/>
    <col min="14336" max="14336" width="10" customWidth="1"/>
    <col min="14338" max="14338" width="11.5703125" customWidth="1"/>
    <col min="14590" max="14590" width="43" customWidth="1"/>
    <col min="14591" max="14591" width="17.85546875" customWidth="1"/>
    <col min="14592" max="14592" width="10" customWidth="1"/>
    <col min="14594" max="14594" width="11.5703125" customWidth="1"/>
    <col min="14846" max="14846" width="43" customWidth="1"/>
    <col min="14847" max="14847" width="17.85546875" customWidth="1"/>
    <col min="14848" max="14848" width="10" customWidth="1"/>
    <col min="14850" max="14850" width="11.5703125" customWidth="1"/>
    <col min="15102" max="15102" width="43" customWidth="1"/>
    <col min="15103" max="15103" width="17.85546875" customWidth="1"/>
    <col min="15104" max="15104" width="10" customWidth="1"/>
    <col min="15106" max="15106" width="11.5703125" customWidth="1"/>
    <col min="15358" max="15358" width="43" customWidth="1"/>
    <col min="15359" max="15359" width="17.85546875" customWidth="1"/>
    <col min="15360" max="15360" width="10" customWidth="1"/>
    <col min="15362" max="15362" width="11.5703125" customWidth="1"/>
    <col min="15614" max="15614" width="43" customWidth="1"/>
    <col min="15615" max="15615" width="17.85546875" customWidth="1"/>
    <col min="15616" max="15616" width="10" customWidth="1"/>
    <col min="15618" max="15618" width="11.5703125" customWidth="1"/>
    <col min="15870" max="15870" width="43" customWidth="1"/>
    <col min="15871" max="15871" width="17.85546875" customWidth="1"/>
    <col min="15872" max="15872" width="10" customWidth="1"/>
    <col min="15874" max="15874" width="11.5703125" customWidth="1"/>
    <col min="16126" max="16126" width="43" customWidth="1"/>
    <col min="16127" max="16127" width="17.85546875" customWidth="1"/>
    <col min="16128" max="16128" width="10" customWidth="1"/>
    <col min="16130" max="16130" width="11.5703125" customWidth="1"/>
  </cols>
  <sheetData>
    <row r="1" spans="1:8" ht="12.75" customHeight="1">
      <c r="A1" s="208"/>
      <c r="B1" s="208"/>
      <c r="C1" s="192"/>
      <c r="D1" s="192"/>
      <c r="E1" s="192"/>
      <c r="F1" s="192"/>
      <c r="G1" s="71"/>
    </row>
    <row r="2" spans="1:8" ht="38.25" customHeight="1">
      <c r="A2" s="208"/>
      <c r="B2" s="208"/>
      <c r="C2" s="207" t="s">
        <v>2625</v>
      </c>
      <c r="D2" s="207"/>
      <c r="E2" s="207"/>
      <c r="F2" s="207"/>
    </row>
    <row r="3" spans="1:8" ht="12.75" customHeight="1">
      <c r="A3" s="208"/>
      <c r="B3" s="208"/>
    </row>
    <row r="4" spans="1:8" ht="12.75" hidden="1" customHeight="1"/>
    <row r="5" spans="1:8" ht="12.75" hidden="1" customHeight="1"/>
    <row r="6" spans="1:8" ht="3" customHeight="1"/>
    <row r="7" spans="1:8" ht="42.75" customHeight="1">
      <c r="A7" s="64" t="s">
        <v>0</v>
      </c>
      <c r="B7" s="65" t="s">
        <v>1</v>
      </c>
      <c r="C7" s="65" t="s">
        <v>512</v>
      </c>
      <c r="D7" s="66" t="s">
        <v>2415</v>
      </c>
      <c r="E7" s="66" t="s">
        <v>2416</v>
      </c>
      <c r="F7" s="64" t="s">
        <v>2417</v>
      </c>
    </row>
    <row r="8" spans="1:8" ht="16.5" customHeight="1">
      <c r="A8" s="67">
        <v>1</v>
      </c>
      <c r="B8" s="68" t="s">
        <v>2418</v>
      </c>
      <c r="C8" s="68" t="s">
        <v>2419</v>
      </c>
      <c r="D8" s="69">
        <v>13.5</v>
      </c>
      <c r="E8" s="67">
        <v>100</v>
      </c>
      <c r="F8" s="67">
        <f>D8*E8</f>
        <v>1350</v>
      </c>
      <c r="H8" s="191" t="s">
        <v>2576</v>
      </c>
    </row>
    <row r="9" spans="1:8" ht="16.5" customHeight="1">
      <c r="A9" s="67">
        <v>2</v>
      </c>
      <c r="B9" s="68" t="s">
        <v>2418</v>
      </c>
      <c r="C9" s="68" t="s">
        <v>2420</v>
      </c>
      <c r="D9" s="69">
        <v>13.5</v>
      </c>
      <c r="E9" s="67">
        <v>500</v>
      </c>
      <c r="F9" s="67">
        <f t="shared" ref="F9:F72" si="0">D9*E9</f>
        <v>6750</v>
      </c>
      <c r="H9" s="191" t="s">
        <v>2577</v>
      </c>
    </row>
    <row r="10" spans="1:8" ht="16.5" customHeight="1">
      <c r="A10" s="67">
        <v>3</v>
      </c>
      <c r="B10" s="68" t="s">
        <v>2418</v>
      </c>
      <c r="C10" s="68" t="s">
        <v>2421</v>
      </c>
      <c r="D10" s="69">
        <v>30</v>
      </c>
      <c r="E10" s="67">
        <v>100</v>
      </c>
      <c r="F10" s="67">
        <f t="shared" si="0"/>
        <v>3000</v>
      </c>
      <c r="H10" s="191" t="s">
        <v>2574</v>
      </c>
    </row>
    <row r="11" spans="1:8" ht="16.5" customHeight="1">
      <c r="A11" s="67">
        <v>4</v>
      </c>
      <c r="B11" s="68" t="s">
        <v>2418</v>
      </c>
      <c r="C11" s="68" t="s">
        <v>2422</v>
      </c>
      <c r="D11" s="69">
        <v>12.600000000000001</v>
      </c>
      <c r="E11" s="67">
        <v>100</v>
      </c>
      <c r="F11" s="67">
        <f t="shared" si="0"/>
        <v>1260.0000000000002</v>
      </c>
      <c r="H11" s="191" t="s">
        <v>2575</v>
      </c>
    </row>
    <row r="12" spans="1:8" ht="16.5" customHeight="1">
      <c r="A12" s="67">
        <v>5</v>
      </c>
      <c r="B12" s="68" t="s">
        <v>2423</v>
      </c>
      <c r="C12" s="68" t="s">
        <v>2424</v>
      </c>
      <c r="D12" s="69">
        <v>67.5</v>
      </c>
      <c r="E12" s="67">
        <v>100</v>
      </c>
      <c r="F12" s="67">
        <f t="shared" si="0"/>
        <v>6750</v>
      </c>
      <c r="H12" s="191" t="s">
        <v>2573</v>
      </c>
    </row>
    <row r="13" spans="1:8" ht="15">
      <c r="A13" s="67">
        <v>6</v>
      </c>
      <c r="B13" s="68" t="s">
        <v>2425</v>
      </c>
      <c r="C13" s="68" t="s">
        <v>2426</v>
      </c>
      <c r="D13" s="69">
        <v>30.599999999999998</v>
      </c>
      <c r="E13" s="67">
        <v>500</v>
      </c>
      <c r="F13" s="67">
        <f t="shared" si="0"/>
        <v>15299.999999999998</v>
      </c>
      <c r="H13" s="195" t="s">
        <v>2579</v>
      </c>
    </row>
    <row r="14" spans="1:8">
      <c r="A14" s="67">
        <v>7</v>
      </c>
      <c r="B14" s="68" t="s">
        <v>2425</v>
      </c>
      <c r="C14" s="68" t="s">
        <v>2427</v>
      </c>
      <c r="D14" s="69">
        <v>0</v>
      </c>
      <c r="E14" s="67">
        <v>196</v>
      </c>
      <c r="F14" s="67">
        <f t="shared" si="0"/>
        <v>0</v>
      </c>
    </row>
    <row r="15" spans="1:8">
      <c r="A15" s="67">
        <v>8</v>
      </c>
      <c r="B15" s="68" t="s">
        <v>2425</v>
      </c>
      <c r="C15" s="68" t="s">
        <v>2428</v>
      </c>
      <c r="D15" s="69">
        <v>138.75</v>
      </c>
      <c r="E15" s="67">
        <v>500</v>
      </c>
      <c r="F15" s="67">
        <f t="shared" si="0"/>
        <v>69375</v>
      </c>
    </row>
    <row r="16" spans="1:8">
      <c r="A16" s="67">
        <v>9</v>
      </c>
      <c r="B16" s="68" t="s">
        <v>2425</v>
      </c>
      <c r="C16" s="68" t="s">
        <v>2429</v>
      </c>
      <c r="D16" s="69">
        <v>84</v>
      </c>
      <c r="E16" s="67">
        <v>500</v>
      </c>
      <c r="F16" s="67">
        <f t="shared" si="0"/>
        <v>42000</v>
      </c>
    </row>
    <row r="17" spans="1:6">
      <c r="A17" s="67">
        <v>10</v>
      </c>
      <c r="B17" s="68" t="s">
        <v>2425</v>
      </c>
      <c r="C17" s="68" t="s">
        <v>2430</v>
      </c>
      <c r="D17" s="69">
        <v>0</v>
      </c>
      <c r="E17" s="67">
        <v>144</v>
      </c>
      <c r="F17" s="67">
        <f t="shared" si="0"/>
        <v>0</v>
      </c>
    </row>
    <row r="18" spans="1:6">
      <c r="A18" s="67">
        <v>11</v>
      </c>
      <c r="B18" s="68" t="s">
        <v>2431</v>
      </c>
      <c r="C18" s="68" t="s">
        <v>2432</v>
      </c>
      <c r="D18" s="69">
        <v>9</v>
      </c>
      <c r="E18" s="67">
        <v>100</v>
      </c>
      <c r="F18" s="67">
        <f t="shared" si="0"/>
        <v>900</v>
      </c>
    </row>
    <row r="19" spans="1:6">
      <c r="A19" s="67">
        <v>12</v>
      </c>
      <c r="B19" s="68" t="s">
        <v>2433</v>
      </c>
      <c r="C19" s="68" t="s">
        <v>2434</v>
      </c>
      <c r="D19" s="69">
        <v>15</v>
      </c>
      <c r="E19" s="67">
        <v>1500</v>
      </c>
      <c r="F19" s="67">
        <f t="shared" si="0"/>
        <v>22500</v>
      </c>
    </row>
    <row r="20" spans="1:6">
      <c r="A20" s="67">
        <v>13</v>
      </c>
      <c r="B20" s="68" t="s">
        <v>2435</v>
      </c>
      <c r="C20" s="68" t="s">
        <v>2436</v>
      </c>
      <c r="D20" s="69">
        <v>75</v>
      </c>
      <c r="E20" s="67">
        <v>100</v>
      </c>
      <c r="F20" s="67">
        <f t="shared" si="0"/>
        <v>7500</v>
      </c>
    </row>
    <row r="21" spans="1:6">
      <c r="A21" s="67">
        <v>14</v>
      </c>
      <c r="B21" s="68" t="s">
        <v>2437</v>
      </c>
      <c r="C21" s="68" t="s">
        <v>2438</v>
      </c>
      <c r="D21" s="69">
        <v>30</v>
      </c>
      <c r="E21" s="67">
        <v>100</v>
      </c>
      <c r="F21" s="67">
        <f t="shared" si="0"/>
        <v>3000</v>
      </c>
    </row>
    <row r="22" spans="1:6">
      <c r="A22" s="67">
        <v>15</v>
      </c>
      <c r="B22" s="68" t="s">
        <v>2439</v>
      </c>
      <c r="C22" s="68" t="s">
        <v>2440</v>
      </c>
      <c r="D22" s="69">
        <v>3.75</v>
      </c>
      <c r="E22" s="67">
        <v>1000</v>
      </c>
      <c r="F22" s="67">
        <f t="shared" si="0"/>
        <v>3750</v>
      </c>
    </row>
    <row r="23" spans="1:6">
      <c r="A23" s="67">
        <v>16</v>
      </c>
      <c r="B23" s="68" t="s">
        <v>2441</v>
      </c>
      <c r="C23" s="68" t="s">
        <v>2442</v>
      </c>
      <c r="D23" s="69">
        <v>3.75</v>
      </c>
      <c r="E23" s="67">
        <v>1000</v>
      </c>
      <c r="F23" s="67">
        <f t="shared" si="0"/>
        <v>3750</v>
      </c>
    </row>
    <row r="24" spans="1:6">
      <c r="A24" s="67">
        <v>17</v>
      </c>
      <c r="B24" s="68" t="s">
        <v>2443</v>
      </c>
      <c r="C24" s="68" t="s">
        <v>2444</v>
      </c>
      <c r="D24" s="69">
        <v>3.75</v>
      </c>
      <c r="E24" s="67">
        <v>1000</v>
      </c>
      <c r="F24" s="67">
        <f t="shared" si="0"/>
        <v>3750</v>
      </c>
    </row>
    <row r="25" spans="1:6">
      <c r="A25" s="67">
        <v>18</v>
      </c>
      <c r="B25" s="68" t="s">
        <v>2445</v>
      </c>
      <c r="C25" s="68" t="s">
        <v>2446</v>
      </c>
      <c r="D25" s="69">
        <v>3.75</v>
      </c>
      <c r="E25" s="67">
        <v>1000</v>
      </c>
      <c r="F25" s="67">
        <f t="shared" si="0"/>
        <v>3750</v>
      </c>
    </row>
    <row r="26" spans="1:6">
      <c r="A26" s="67">
        <v>19</v>
      </c>
      <c r="B26" s="68" t="s">
        <v>2447</v>
      </c>
      <c r="C26" s="68" t="s">
        <v>2448</v>
      </c>
      <c r="D26" s="69">
        <v>3.75</v>
      </c>
      <c r="E26" s="67">
        <v>1000</v>
      </c>
      <c r="F26" s="67">
        <f t="shared" si="0"/>
        <v>3750</v>
      </c>
    </row>
    <row r="27" spans="1:6">
      <c r="A27" s="67">
        <v>20</v>
      </c>
      <c r="B27" s="68" t="s">
        <v>2449</v>
      </c>
      <c r="C27" s="68" t="s">
        <v>2450</v>
      </c>
      <c r="D27" s="69">
        <v>3.75</v>
      </c>
      <c r="E27" s="67">
        <v>1000</v>
      </c>
      <c r="F27" s="67">
        <f t="shared" si="0"/>
        <v>3750</v>
      </c>
    </row>
    <row r="28" spans="1:6">
      <c r="A28" s="67">
        <v>21</v>
      </c>
      <c r="B28" s="68" t="s">
        <v>2451</v>
      </c>
      <c r="C28" s="68" t="s">
        <v>2452</v>
      </c>
      <c r="D28" s="69">
        <v>4.5</v>
      </c>
      <c r="E28" s="67">
        <v>1000</v>
      </c>
      <c r="F28" s="67">
        <f t="shared" si="0"/>
        <v>4500</v>
      </c>
    </row>
    <row r="29" spans="1:6">
      <c r="A29" s="67">
        <v>22</v>
      </c>
      <c r="B29" s="68" t="s">
        <v>2453</v>
      </c>
      <c r="C29" s="68" t="s">
        <v>2454</v>
      </c>
      <c r="D29" s="69">
        <v>4.5</v>
      </c>
      <c r="E29" s="67">
        <v>1000</v>
      </c>
      <c r="F29" s="67">
        <f t="shared" si="0"/>
        <v>4500</v>
      </c>
    </row>
    <row r="30" spans="1:6">
      <c r="A30" s="67">
        <v>23</v>
      </c>
      <c r="B30" s="68" t="s">
        <v>2455</v>
      </c>
      <c r="C30" s="68" t="s">
        <v>2456</v>
      </c>
      <c r="D30" s="69">
        <v>4.5</v>
      </c>
      <c r="E30" s="67">
        <v>1000</v>
      </c>
      <c r="F30" s="67">
        <f t="shared" si="0"/>
        <v>4500</v>
      </c>
    </row>
    <row r="31" spans="1:6">
      <c r="A31" s="67">
        <v>24</v>
      </c>
      <c r="B31" s="68" t="s">
        <v>2457</v>
      </c>
      <c r="C31" s="68" t="s">
        <v>2458</v>
      </c>
      <c r="D31" s="69">
        <v>4.5</v>
      </c>
      <c r="E31" s="67">
        <v>1000</v>
      </c>
      <c r="F31" s="67">
        <f t="shared" si="0"/>
        <v>4500</v>
      </c>
    </row>
    <row r="32" spans="1:6">
      <c r="A32" s="67">
        <v>25</v>
      </c>
      <c r="B32" s="68" t="s">
        <v>2459</v>
      </c>
      <c r="C32" s="68" t="s">
        <v>2460</v>
      </c>
      <c r="D32" s="69">
        <v>3.4499999999999997</v>
      </c>
      <c r="E32" s="67">
        <v>1000</v>
      </c>
      <c r="F32" s="67">
        <f t="shared" si="0"/>
        <v>3449.9999999999995</v>
      </c>
    </row>
    <row r="33" spans="1:6">
      <c r="A33" s="67">
        <v>26</v>
      </c>
      <c r="B33" s="68" t="s">
        <v>2461</v>
      </c>
      <c r="C33" s="68" t="s">
        <v>2462</v>
      </c>
      <c r="D33" s="69">
        <v>3.75</v>
      </c>
      <c r="E33" s="67">
        <v>1000</v>
      </c>
      <c r="F33" s="67">
        <f t="shared" si="0"/>
        <v>3750</v>
      </c>
    </row>
    <row r="34" spans="1:6">
      <c r="A34" s="67">
        <v>27</v>
      </c>
      <c r="B34" s="68" t="s">
        <v>2463</v>
      </c>
      <c r="C34" s="68" t="s">
        <v>2464</v>
      </c>
      <c r="D34" s="69">
        <v>4.5</v>
      </c>
      <c r="E34" s="67">
        <v>1000</v>
      </c>
      <c r="F34" s="67">
        <f t="shared" si="0"/>
        <v>4500</v>
      </c>
    </row>
    <row r="35" spans="1:6">
      <c r="A35" s="67">
        <v>28</v>
      </c>
      <c r="B35" s="68" t="s">
        <v>2465</v>
      </c>
      <c r="C35" s="68" t="s">
        <v>2466</v>
      </c>
      <c r="D35" s="69">
        <v>4.8000000000000007</v>
      </c>
      <c r="E35" s="67">
        <v>1000</v>
      </c>
      <c r="F35" s="67">
        <f t="shared" si="0"/>
        <v>4800.0000000000009</v>
      </c>
    </row>
    <row r="36" spans="1:6">
      <c r="A36" s="67">
        <v>29</v>
      </c>
      <c r="B36" s="68" t="s">
        <v>2467</v>
      </c>
      <c r="C36" s="68" t="s">
        <v>2468</v>
      </c>
      <c r="D36" s="69">
        <v>6</v>
      </c>
      <c r="E36" s="67">
        <v>500</v>
      </c>
      <c r="F36" s="67">
        <f t="shared" si="0"/>
        <v>3000</v>
      </c>
    </row>
    <row r="37" spans="1:6">
      <c r="A37" s="67">
        <v>30</v>
      </c>
      <c r="B37" s="68" t="s">
        <v>2469</v>
      </c>
      <c r="C37" s="68" t="s">
        <v>2470</v>
      </c>
      <c r="D37" s="69">
        <v>150</v>
      </c>
      <c r="E37" s="67">
        <v>1000</v>
      </c>
      <c r="F37" s="67">
        <f t="shared" si="0"/>
        <v>150000</v>
      </c>
    </row>
    <row r="38" spans="1:6">
      <c r="A38" s="67">
        <v>31</v>
      </c>
      <c r="B38" s="68" t="s">
        <v>2471</v>
      </c>
      <c r="C38" s="68" t="s">
        <v>2472</v>
      </c>
      <c r="D38" s="69">
        <v>187.5</v>
      </c>
      <c r="E38" s="67">
        <v>1000</v>
      </c>
      <c r="F38" s="67">
        <f t="shared" si="0"/>
        <v>187500</v>
      </c>
    </row>
    <row r="39" spans="1:6">
      <c r="A39" s="67">
        <v>32</v>
      </c>
      <c r="B39" s="68" t="s">
        <v>2473</v>
      </c>
      <c r="C39" s="68" t="s">
        <v>2474</v>
      </c>
      <c r="D39" s="69">
        <v>18</v>
      </c>
      <c r="E39" s="67">
        <v>1000</v>
      </c>
      <c r="F39" s="67">
        <f t="shared" si="0"/>
        <v>18000</v>
      </c>
    </row>
    <row r="40" spans="1:6">
      <c r="A40" s="67">
        <v>33</v>
      </c>
      <c r="B40" s="68" t="s">
        <v>2475</v>
      </c>
      <c r="C40" s="68" t="s">
        <v>2476</v>
      </c>
      <c r="D40" s="69">
        <v>5.25</v>
      </c>
      <c r="E40" s="67">
        <v>1000</v>
      </c>
      <c r="F40" s="67">
        <f t="shared" si="0"/>
        <v>5250</v>
      </c>
    </row>
    <row r="41" spans="1:6">
      <c r="A41" s="67">
        <v>34</v>
      </c>
      <c r="B41" s="68" t="s">
        <v>2475</v>
      </c>
      <c r="C41" s="68" t="s">
        <v>2477</v>
      </c>
      <c r="D41" s="69">
        <v>5.25</v>
      </c>
      <c r="E41" s="67">
        <v>1000</v>
      </c>
      <c r="F41" s="67">
        <f t="shared" si="0"/>
        <v>5250</v>
      </c>
    </row>
    <row r="42" spans="1:6">
      <c r="A42" s="67">
        <v>35</v>
      </c>
      <c r="B42" s="68" t="s">
        <v>2478</v>
      </c>
      <c r="C42" s="68" t="s">
        <v>2479</v>
      </c>
      <c r="D42" s="69">
        <v>11.100000000000001</v>
      </c>
      <c r="E42" s="67">
        <v>1000</v>
      </c>
      <c r="F42" s="67">
        <f t="shared" si="0"/>
        <v>11100.000000000002</v>
      </c>
    </row>
    <row r="43" spans="1:6">
      <c r="A43" s="67">
        <v>36</v>
      </c>
      <c r="B43" s="68" t="s">
        <v>2478</v>
      </c>
      <c r="C43" s="68" t="s">
        <v>2480</v>
      </c>
      <c r="D43" s="69">
        <v>14.399999999999999</v>
      </c>
      <c r="E43" s="67">
        <v>1000</v>
      </c>
      <c r="F43" s="67">
        <f t="shared" si="0"/>
        <v>14399.999999999998</v>
      </c>
    </row>
    <row r="44" spans="1:6">
      <c r="A44" s="67">
        <v>37</v>
      </c>
      <c r="B44" s="68" t="s">
        <v>2478</v>
      </c>
      <c r="C44" s="68" t="s">
        <v>2481</v>
      </c>
      <c r="D44" s="69">
        <v>12.600000000000001</v>
      </c>
      <c r="E44" s="67">
        <v>1000</v>
      </c>
      <c r="F44" s="67">
        <f t="shared" si="0"/>
        <v>12600.000000000002</v>
      </c>
    </row>
    <row r="45" spans="1:6">
      <c r="A45" s="67">
        <v>38</v>
      </c>
      <c r="B45" s="68" t="s">
        <v>2482</v>
      </c>
      <c r="C45" s="68" t="s">
        <v>2483</v>
      </c>
      <c r="D45" s="69">
        <v>7.5</v>
      </c>
      <c r="E45" s="67">
        <v>1000</v>
      </c>
      <c r="F45" s="67">
        <f t="shared" si="0"/>
        <v>7500</v>
      </c>
    </row>
    <row r="46" spans="1:6">
      <c r="A46" s="67">
        <v>39</v>
      </c>
      <c r="B46" s="68" t="s">
        <v>2482</v>
      </c>
      <c r="C46" s="68" t="s">
        <v>2484</v>
      </c>
      <c r="D46" s="69">
        <v>9.75</v>
      </c>
      <c r="E46" s="67">
        <v>1000</v>
      </c>
      <c r="F46" s="67">
        <f t="shared" si="0"/>
        <v>9750</v>
      </c>
    </row>
    <row r="47" spans="1:6">
      <c r="A47" s="67">
        <v>40</v>
      </c>
      <c r="B47" s="68" t="s">
        <v>2482</v>
      </c>
      <c r="C47" s="68" t="s">
        <v>2485</v>
      </c>
      <c r="D47" s="69">
        <v>9.75</v>
      </c>
      <c r="E47" s="67">
        <v>1000</v>
      </c>
      <c r="F47" s="67">
        <f t="shared" si="0"/>
        <v>9750</v>
      </c>
    </row>
    <row r="48" spans="1:6">
      <c r="A48" s="67">
        <v>41</v>
      </c>
      <c r="B48" s="68" t="s">
        <v>2486</v>
      </c>
      <c r="C48" s="68" t="s">
        <v>2487</v>
      </c>
      <c r="D48" s="69">
        <v>26.849999999999998</v>
      </c>
      <c r="E48" s="67">
        <v>1000</v>
      </c>
      <c r="F48" s="67">
        <f t="shared" si="0"/>
        <v>26849.999999999996</v>
      </c>
    </row>
    <row r="49" spans="1:6">
      <c r="A49" s="67">
        <v>42</v>
      </c>
      <c r="B49" s="68" t="s">
        <v>2488</v>
      </c>
      <c r="C49" s="68" t="s">
        <v>2489</v>
      </c>
      <c r="D49" s="69">
        <v>18.899999999999999</v>
      </c>
      <c r="E49" s="67">
        <v>1000</v>
      </c>
      <c r="F49" s="67">
        <f t="shared" si="0"/>
        <v>18900</v>
      </c>
    </row>
    <row r="50" spans="1:6">
      <c r="A50" s="67">
        <v>43</v>
      </c>
      <c r="B50" s="68" t="s">
        <v>2486</v>
      </c>
      <c r="C50" s="68" t="s">
        <v>2490</v>
      </c>
      <c r="D50" s="69">
        <v>19.799999999999997</v>
      </c>
      <c r="E50" s="67">
        <v>1000</v>
      </c>
      <c r="F50" s="67">
        <f t="shared" si="0"/>
        <v>19799.999999999996</v>
      </c>
    </row>
    <row r="51" spans="1:6">
      <c r="A51" s="67">
        <v>44</v>
      </c>
      <c r="B51" s="68" t="s">
        <v>2491</v>
      </c>
      <c r="C51" s="68" t="s">
        <v>2492</v>
      </c>
      <c r="D51" s="69">
        <v>34.049999999999997</v>
      </c>
      <c r="E51" s="67">
        <v>1000</v>
      </c>
      <c r="F51" s="67">
        <f t="shared" si="0"/>
        <v>34050</v>
      </c>
    </row>
    <row r="52" spans="1:6">
      <c r="A52" s="67">
        <v>45</v>
      </c>
      <c r="B52" s="68" t="s">
        <v>2491</v>
      </c>
      <c r="C52" s="68" t="s">
        <v>2493</v>
      </c>
      <c r="D52" s="69">
        <v>24.224999999999998</v>
      </c>
      <c r="E52" s="67">
        <v>1000</v>
      </c>
      <c r="F52" s="67">
        <f t="shared" si="0"/>
        <v>24224.999999999996</v>
      </c>
    </row>
    <row r="53" spans="1:6">
      <c r="A53" s="67">
        <v>46</v>
      </c>
      <c r="B53" s="68" t="s">
        <v>2491</v>
      </c>
      <c r="C53" s="68" t="s">
        <v>2494</v>
      </c>
      <c r="D53" s="69">
        <v>36</v>
      </c>
      <c r="E53" s="67">
        <v>1000</v>
      </c>
      <c r="F53" s="67">
        <f t="shared" si="0"/>
        <v>36000</v>
      </c>
    </row>
    <row r="54" spans="1:6">
      <c r="A54" s="67">
        <v>47</v>
      </c>
      <c r="B54" s="68" t="s">
        <v>2495</v>
      </c>
      <c r="C54" s="68" t="s">
        <v>2496</v>
      </c>
      <c r="D54" s="69">
        <v>82.5</v>
      </c>
      <c r="E54" s="67">
        <v>250</v>
      </c>
      <c r="F54" s="67">
        <f t="shared" si="0"/>
        <v>20625</v>
      </c>
    </row>
    <row r="55" spans="1:6">
      <c r="A55" s="67">
        <v>48</v>
      </c>
      <c r="B55" s="68" t="s">
        <v>2497</v>
      </c>
      <c r="C55" s="68" t="s">
        <v>2498</v>
      </c>
      <c r="D55" s="69">
        <v>27.299999999999997</v>
      </c>
      <c r="E55" s="67">
        <v>1000</v>
      </c>
      <c r="F55" s="67">
        <f t="shared" si="0"/>
        <v>27299.999999999996</v>
      </c>
    </row>
    <row r="56" spans="1:6">
      <c r="A56" s="67">
        <v>49</v>
      </c>
      <c r="B56" s="68" t="s">
        <v>2499</v>
      </c>
      <c r="C56" s="68" t="s">
        <v>2500</v>
      </c>
      <c r="D56" s="69">
        <v>37.799999999999997</v>
      </c>
      <c r="E56" s="67">
        <v>1000</v>
      </c>
      <c r="F56" s="67">
        <f t="shared" si="0"/>
        <v>37800</v>
      </c>
    </row>
    <row r="57" spans="1:6">
      <c r="A57" s="67">
        <v>50</v>
      </c>
      <c r="B57" s="68" t="s">
        <v>2499</v>
      </c>
      <c r="C57" s="68" t="s">
        <v>2501</v>
      </c>
      <c r="D57" s="69">
        <v>37.799999999999997</v>
      </c>
      <c r="E57" s="67">
        <v>1000</v>
      </c>
      <c r="F57" s="67">
        <f t="shared" si="0"/>
        <v>37800</v>
      </c>
    </row>
    <row r="58" spans="1:6">
      <c r="A58" s="67">
        <v>51</v>
      </c>
      <c r="B58" s="68" t="s">
        <v>2499</v>
      </c>
      <c r="C58" s="68" t="s">
        <v>2502</v>
      </c>
      <c r="D58" s="69">
        <v>36.75</v>
      </c>
      <c r="E58" s="67">
        <v>1000</v>
      </c>
      <c r="F58" s="67">
        <f t="shared" si="0"/>
        <v>36750</v>
      </c>
    </row>
    <row r="59" spans="1:6">
      <c r="A59" s="67">
        <v>52</v>
      </c>
      <c r="B59" s="68" t="s">
        <v>2503</v>
      </c>
      <c r="C59" s="68" t="s">
        <v>2504</v>
      </c>
      <c r="D59" s="69">
        <v>82.5</v>
      </c>
      <c r="E59" s="67">
        <v>250</v>
      </c>
      <c r="F59" s="67">
        <f t="shared" si="0"/>
        <v>20625</v>
      </c>
    </row>
    <row r="60" spans="1:6">
      <c r="A60" s="67">
        <v>53</v>
      </c>
      <c r="B60" s="68" t="s">
        <v>2505</v>
      </c>
      <c r="C60" s="68" t="s">
        <v>2506</v>
      </c>
      <c r="D60" s="69">
        <v>82.5</v>
      </c>
      <c r="E60" s="67">
        <v>250</v>
      </c>
      <c r="F60" s="67">
        <f t="shared" si="0"/>
        <v>20625</v>
      </c>
    </row>
    <row r="61" spans="1:6">
      <c r="A61" s="67">
        <v>54</v>
      </c>
      <c r="B61" s="68" t="s">
        <v>2507</v>
      </c>
      <c r="C61" s="68" t="s">
        <v>2508</v>
      </c>
      <c r="D61" s="69">
        <v>5.3999999999999995</v>
      </c>
      <c r="E61" s="67">
        <v>100</v>
      </c>
      <c r="F61" s="67">
        <f t="shared" si="0"/>
        <v>540</v>
      </c>
    </row>
    <row r="62" spans="1:6">
      <c r="A62" s="67">
        <v>55</v>
      </c>
      <c r="B62" s="68" t="s">
        <v>2509</v>
      </c>
      <c r="C62" s="68" t="s">
        <v>2510</v>
      </c>
      <c r="D62" s="69">
        <v>6.3000000000000007</v>
      </c>
      <c r="E62" s="67">
        <v>100</v>
      </c>
      <c r="F62" s="67">
        <f t="shared" si="0"/>
        <v>630.00000000000011</v>
      </c>
    </row>
    <row r="63" spans="1:6">
      <c r="A63" s="67">
        <v>56</v>
      </c>
      <c r="B63" s="68" t="s">
        <v>2511</v>
      </c>
      <c r="C63" s="68" t="s">
        <v>2512</v>
      </c>
      <c r="D63" s="69">
        <v>7.1999999999999993</v>
      </c>
      <c r="E63" s="67">
        <v>100</v>
      </c>
      <c r="F63" s="67">
        <f t="shared" si="0"/>
        <v>719.99999999999989</v>
      </c>
    </row>
    <row r="64" spans="1:6">
      <c r="A64" s="67">
        <v>57</v>
      </c>
      <c r="B64" s="68" t="s">
        <v>2513</v>
      </c>
      <c r="C64" s="68" t="s">
        <v>2514</v>
      </c>
      <c r="D64" s="69">
        <v>8.1000000000000014</v>
      </c>
      <c r="E64" s="67">
        <v>100</v>
      </c>
      <c r="F64" s="67">
        <f t="shared" si="0"/>
        <v>810.00000000000011</v>
      </c>
    </row>
    <row r="65" spans="1:6">
      <c r="A65" s="67">
        <v>58</v>
      </c>
      <c r="B65" s="68" t="s">
        <v>2515</v>
      </c>
      <c r="C65" s="68" t="s">
        <v>2516</v>
      </c>
      <c r="D65" s="69">
        <v>9</v>
      </c>
      <c r="E65" s="67">
        <v>100</v>
      </c>
      <c r="F65" s="67">
        <f t="shared" si="0"/>
        <v>900</v>
      </c>
    </row>
    <row r="66" spans="1:6">
      <c r="A66" s="67">
        <v>59</v>
      </c>
      <c r="B66" s="68" t="s">
        <v>2517</v>
      </c>
      <c r="C66" s="68" t="s">
        <v>2518</v>
      </c>
      <c r="D66" s="69">
        <v>3.75</v>
      </c>
      <c r="E66" s="67">
        <v>500</v>
      </c>
      <c r="F66" s="67">
        <f t="shared" si="0"/>
        <v>1875</v>
      </c>
    </row>
    <row r="67" spans="1:6">
      <c r="A67" s="67">
        <v>60</v>
      </c>
      <c r="B67" s="68" t="s">
        <v>2519</v>
      </c>
      <c r="C67" s="68" t="s">
        <v>2520</v>
      </c>
      <c r="D67" s="69">
        <v>6</v>
      </c>
      <c r="E67" s="67">
        <v>1000</v>
      </c>
      <c r="F67" s="67">
        <f t="shared" si="0"/>
        <v>6000</v>
      </c>
    </row>
    <row r="68" spans="1:6">
      <c r="A68" s="67">
        <v>61</v>
      </c>
      <c r="B68" s="68" t="s">
        <v>2519</v>
      </c>
      <c r="C68" s="68" t="s">
        <v>2521</v>
      </c>
      <c r="D68" s="69">
        <v>6</v>
      </c>
      <c r="E68" s="67">
        <v>1000</v>
      </c>
      <c r="F68" s="67">
        <f t="shared" si="0"/>
        <v>6000</v>
      </c>
    </row>
    <row r="69" spans="1:6">
      <c r="A69" s="67">
        <v>62</v>
      </c>
      <c r="B69" s="68" t="s">
        <v>2522</v>
      </c>
      <c r="C69" s="68" t="s">
        <v>2523</v>
      </c>
      <c r="D69" s="69">
        <v>67.5</v>
      </c>
      <c r="E69" s="67">
        <v>100</v>
      </c>
      <c r="F69" s="67">
        <f t="shared" si="0"/>
        <v>6750</v>
      </c>
    </row>
    <row r="70" spans="1:6">
      <c r="A70" s="67">
        <v>63</v>
      </c>
      <c r="B70" s="68" t="s">
        <v>2522</v>
      </c>
      <c r="C70" s="68" t="s">
        <v>2524</v>
      </c>
      <c r="D70" s="69">
        <v>67.5</v>
      </c>
      <c r="E70" s="67">
        <v>100</v>
      </c>
      <c r="F70" s="67">
        <f t="shared" si="0"/>
        <v>6750</v>
      </c>
    </row>
    <row r="71" spans="1:6">
      <c r="A71" s="67">
        <v>64</v>
      </c>
      <c r="B71" s="68" t="s">
        <v>2525</v>
      </c>
      <c r="C71" s="68" t="s">
        <v>2526</v>
      </c>
      <c r="D71" s="69">
        <v>2.8499999999999996</v>
      </c>
      <c r="E71" s="67">
        <v>1000</v>
      </c>
      <c r="F71" s="67">
        <f t="shared" si="0"/>
        <v>2849.9999999999995</v>
      </c>
    </row>
    <row r="72" spans="1:6">
      <c r="A72" s="67">
        <v>65</v>
      </c>
      <c r="B72" s="68" t="s">
        <v>2525</v>
      </c>
      <c r="C72" s="68" t="s">
        <v>2527</v>
      </c>
      <c r="D72" s="69">
        <v>3.5999999999999996</v>
      </c>
      <c r="E72" s="67">
        <v>1000</v>
      </c>
      <c r="F72" s="67">
        <f t="shared" si="0"/>
        <v>3599.9999999999995</v>
      </c>
    </row>
    <row r="73" spans="1:6">
      <c r="A73" s="67">
        <v>66</v>
      </c>
      <c r="B73" s="68" t="s">
        <v>2525</v>
      </c>
      <c r="C73" s="68" t="s">
        <v>2528</v>
      </c>
      <c r="D73" s="69">
        <v>3.9000000000000004</v>
      </c>
      <c r="E73" s="67">
        <v>1000</v>
      </c>
      <c r="F73" s="67">
        <f t="shared" ref="F73:F99" si="1">D73*E73</f>
        <v>3900.0000000000005</v>
      </c>
    </row>
    <row r="74" spans="1:6">
      <c r="A74" s="67">
        <v>67</v>
      </c>
      <c r="B74" s="68" t="s">
        <v>2529</v>
      </c>
      <c r="C74" s="68" t="s">
        <v>2530</v>
      </c>
      <c r="D74" s="69">
        <v>5.85</v>
      </c>
      <c r="E74" s="67">
        <v>1000</v>
      </c>
      <c r="F74" s="67">
        <f t="shared" si="1"/>
        <v>5850</v>
      </c>
    </row>
    <row r="75" spans="1:6">
      <c r="A75" s="67">
        <v>68</v>
      </c>
      <c r="B75" s="68" t="s">
        <v>2529</v>
      </c>
      <c r="C75" s="68" t="s">
        <v>2531</v>
      </c>
      <c r="D75" s="69">
        <v>7.5</v>
      </c>
      <c r="E75" s="67">
        <v>1000</v>
      </c>
      <c r="F75" s="67">
        <f t="shared" si="1"/>
        <v>7500</v>
      </c>
    </row>
    <row r="76" spans="1:6">
      <c r="A76" s="67">
        <v>69</v>
      </c>
      <c r="B76" s="68" t="s">
        <v>2532</v>
      </c>
      <c r="C76" s="68" t="s">
        <v>2533</v>
      </c>
      <c r="D76" s="69">
        <v>5.6999999999999993</v>
      </c>
      <c r="E76" s="67">
        <v>1000</v>
      </c>
      <c r="F76" s="67">
        <f t="shared" si="1"/>
        <v>5699.9999999999991</v>
      </c>
    </row>
    <row r="77" spans="1:6">
      <c r="A77" s="67">
        <v>70</v>
      </c>
      <c r="B77" s="68" t="s">
        <v>2534</v>
      </c>
      <c r="C77" s="68" t="s">
        <v>2535</v>
      </c>
      <c r="D77" s="69">
        <v>5.25</v>
      </c>
      <c r="E77" s="67">
        <v>1000</v>
      </c>
      <c r="F77" s="67">
        <f t="shared" si="1"/>
        <v>5250</v>
      </c>
    </row>
    <row r="78" spans="1:6">
      <c r="A78" s="67">
        <v>71</v>
      </c>
      <c r="B78" s="68" t="s">
        <v>2536</v>
      </c>
      <c r="C78" s="68" t="s">
        <v>2537</v>
      </c>
      <c r="D78" s="69">
        <v>216</v>
      </c>
      <c r="E78" s="67">
        <v>100</v>
      </c>
      <c r="F78" s="67">
        <f t="shared" si="1"/>
        <v>21600</v>
      </c>
    </row>
    <row r="79" spans="1:6">
      <c r="A79" s="67">
        <v>72</v>
      </c>
      <c r="B79" s="68" t="s">
        <v>2538</v>
      </c>
      <c r="C79" s="68" t="s">
        <v>2539</v>
      </c>
      <c r="D79" s="69">
        <v>216</v>
      </c>
      <c r="E79" s="67">
        <v>100</v>
      </c>
      <c r="F79" s="67">
        <f t="shared" si="1"/>
        <v>21600</v>
      </c>
    </row>
    <row r="80" spans="1:6">
      <c r="A80" s="67">
        <v>73</v>
      </c>
      <c r="B80" s="68" t="s">
        <v>2540</v>
      </c>
      <c r="C80" s="68" t="s">
        <v>2541</v>
      </c>
      <c r="D80" s="69">
        <v>60</v>
      </c>
      <c r="E80" s="67">
        <v>100</v>
      </c>
      <c r="F80" s="67">
        <f t="shared" si="1"/>
        <v>6000</v>
      </c>
    </row>
    <row r="81" spans="1:6">
      <c r="A81" s="67">
        <v>74</v>
      </c>
      <c r="B81" s="68" t="s">
        <v>2540</v>
      </c>
      <c r="C81" s="68" t="s">
        <v>2542</v>
      </c>
      <c r="D81" s="69">
        <v>52.5</v>
      </c>
      <c r="E81" s="67">
        <v>100</v>
      </c>
      <c r="F81" s="67">
        <f t="shared" si="1"/>
        <v>5250</v>
      </c>
    </row>
    <row r="82" spans="1:6">
      <c r="A82" s="67">
        <v>75</v>
      </c>
      <c r="B82" s="68" t="s">
        <v>2543</v>
      </c>
      <c r="C82" s="68" t="s">
        <v>2544</v>
      </c>
      <c r="D82" s="69">
        <v>2.0999999999999996</v>
      </c>
      <c r="E82" s="67">
        <v>1000</v>
      </c>
      <c r="F82" s="67">
        <f t="shared" si="1"/>
        <v>2099.9999999999995</v>
      </c>
    </row>
    <row r="83" spans="1:6">
      <c r="A83" s="67">
        <v>76</v>
      </c>
      <c r="B83" s="68" t="s">
        <v>2545</v>
      </c>
      <c r="C83" s="68" t="s">
        <v>2546</v>
      </c>
      <c r="D83" s="69">
        <v>7.5</v>
      </c>
      <c r="E83" s="67">
        <v>1000</v>
      </c>
      <c r="F83" s="67">
        <f t="shared" si="1"/>
        <v>7500</v>
      </c>
    </row>
    <row r="84" spans="1:6">
      <c r="A84" s="67">
        <v>77</v>
      </c>
      <c r="B84" s="68" t="s">
        <v>2547</v>
      </c>
      <c r="C84" s="68" t="s">
        <v>2548</v>
      </c>
      <c r="D84" s="69">
        <v>97.5</v>
      </c>
      <c r="E84" s="67">
        <v>500</v>
      </c>
      <c r="F84" s="67">
        <f t="shared" si="1"/>
        <v>48750</v>
      </c>
    </row>
    <row r="85" spans="1:6">
      <c r="A85" s="67">
        <v>78</v>
      </c>
      <c r="B85" s="68" t="s">
        <v>2549</v>
      </c>
      <c r="C85" s="68" t="s">
        <v>2550</v>
      </c>
      <c r="D85" s="69">
        <v>62.400000000000006</v>
      </c>
      <c r="E85" s="67">
        <v>500</v>
      </c>
      <c r="F85" s="67">
        <f t="shared" si="1"/>
        <v>31200.000000000004</v>
      </c>
    </row>
    <row r="86" spans="1:6">
      <c r="A86" s="67">
        <v>79</v>
      </c>
      <c r="B86" s="68" t="s">
        <v>2549</v>
      </c>
      <c r="C86" s="68" t="s">
        <v>2551</v>
      </c>
      <c r="D86" s="69">
        <v>64.650000000000006</v>
      </c>
      <c r="E86" s="67">
        <v>500</v>
      </c>
      <c r="F86" s="67">
        <f t="shared" si="1"/>
        <v>32325.000000000004</v>
      </c>
    </row>
    <row r="87" spans="1:6">
      <c r="A87" s="67">
        <v>80</v>
      </c>
      <c r="B87" s="68" t="s">
        <v>2552</v>
      </c>
      <c r="C87" s="68" t="s">
        <v>2553</v>
      </c>
      <c r="D87" s="69">
        <v>180</v>
      </c>
      <c r="E87" s="67">
        <v>500</v>
      </c>
      <c r="F87" s="67">
        <f t="shared" si="1"/>
        <v>90000</v>
      </c>
    </row>
    <row r="88" spans="1:6">
      <c r="A88" s="67">
        <v>81</v>
      </c>
      <c r="B88" s="68" t="s">
        <v>2552</v>
      </c>
      <c r="C88" s="68" t="s">
        <v>2554</v>
      </c>
      <c r="D88" s="69">
        <v>180</v>
      </c>
      <c r="E88" s="67">
        <v>100</v>
      </c>
      <c r="F88" s="67">
        <f t="shared" si="1"/>
        <v>18000</v>
      </c>
    </row>
    <row r="89" spans="1:6">
      <c r="A89" s="67">
        <v>82</v>
      </c>
      <c r="B89" s="68" t="s">
        <v>2555</v>
      </c>
      <c r="C89" s="68" t="s">
        <v>2556</v>
      </c>
      <c r="D89" s="69">
        <v>277.5</v>
      </c>
      <c r="E89" s="67">
        <v>500</v>
      </c>
      <c r="F89" s="67">
        <f t="shared" si="1"/>
        <v>138750</v>
      </c>
    </row>
    <row r="90" spans="1:6">
      <c r="A90" s="67">
        <v>83</v>
      </c>
      <c r="B90" s="68" t="s">
        <v>2555</v>
      </c>
      <c r="C90" s="68" t="s">
        <v>2557</v>
      </c>
      <c r="D90" s="69">
        <v>285</v>
      </c>
      <c r="E90" s="67">
        <v>100</v>
      </c>
      <c r="F90" s="67">
        <f t="shared" si="1"/>
        <v>28500</v>
      </c>
    </row>
    <row r="91" spans="1:6">
      <c r="A91" s="67">
        <v>84</v>
      </c>
      <c r="B91" s="68" t="s">
        <v>2555</v>
      </c>
      <c r="C91" s="68" t="s">
        <v>2558</v>
      </c>
      <c r="D91" s="69">
        <v>285</v>
      </c>
      <c r="E91" s="67">
        <v>100</v>
      </c>
      <c r="F91" s="67">
        <f t="shared" si="1"/>
        <v>28500</v>
      </c>
    </row>
    <row r="92" spans="1:6">
      <c r="A92" s="67">
        <v>85</v>
      </c>
      <c r="B92" s="68" t="s">
        <v>2555</v>
      </c>
      <c r="C92" s="68" t="s">
        <v>2559</v>
      </c>
      <c r="D92" s="69">
        <v>277.5</v>
      </c>
      <c r="E92" s="67">
        <v>100</v>
      </c>
      <c r="F92" s="67">
        <f t="shared" si="1"/>
        <v>27750</v>
      </c>
    </row>
    <row r="93" spans="1:6">
      <c r="A93" s="67">
        <v>86</v>
      </c>
      <c r="B93" s="68" t="s">
        <v>2555</v>
      </c>
      <c r="C93" s="68" t="s">
        <v>2560</v>
      </c>
      <c r="D93" s="69">
        <v>277.5</v>
      </c>
      <c r="E93" s="67">
        <v>100</v>
      </c>
      <c r="F93" s="67">
        <f t="shared" si="1"/>
        <v>27750</v>
      </c>
    </row>
    <row r="94" spans="1:6">
      <c r="A94" s="67">
        <v>87</v>
      </c>
      <c r="B94" s="68" t="s">
        <v>2555</v>
      </c>
      <c r="C94" s="68" t="s">
        <v>2561</v>
      </c>
      <c r="D94" s="69">
        <v>285</v>
      </c>
      <c r="E94" s="67">
        <v>100</v>
      </c>
      <c r="F94" s="67">
        <f t="shared" si="1"/>
        <v>28500</v>
      </c>
    </row>
    <row r="95" spans="1:6">
      <c r="A95" s="67">
        <v>88</v>
      </c>
      <c r="B95" s="68" t="s">
        <v>2555</v>
      </c>
      <c r="C95" s="68" t="s">
        <v>2562</v>
      </c>
      <c r="D95" s="69">
        <v>285</v>
      </c>
      <c r="E95" s="67">
        <v>100</v>
      </c>
      <c r="F95" s="67">
        <f t="shared" si="1"/>
        <v>28500</v>
      </c>
    </row>
    <row r="96" spans="1:6">
      <c r="A96" s="67">
        <v>89</v>
      </c>
      <c r="B96" s="68" t="s">
        <v>2555</v>
      </c>
      <c r="C96" s="68" t="s">
        <v>2563</v>
      </c>
      <c r="D96" s="69">
        <v>285</v>
      </c>
      <c r="E96" s="67">
        <v>100</v>
      </c>
      <c r="F96" s="67">
        <f t="shared" si="1"/>
        <v>28500</v>
      </c>
    </row>
    <row r="97" spans="1:6">
      <c r="A97" s="67">
        <v>90</v>
      </c>
      <c r="B97" s="68" t="s">
        <v>2555</v>
      </c>
      <c r="C97" s="68" t="s">
        <v>2564</v>
      </c>
      <c r="D97" s="69">
        <v>285</v>
      </c>
      <c r="E97" s="67">
        <v>100</v>
      </c>
      <c r="F97" s="67">
        <f t="shared" si="1"/>
        <v>28500</v>
      </c>
    </row>
    <row r="98" spans="1:6">
      <c r="A98" s="67">
        <v>91</v>
      </c>
      <c r="B98" s="68" t="s">
        <v>2555</v>
      </c>
      <c r="C98" s="68" t="s">
        <v>2565</v>
      </c>
      <c r="D98" s="69">
        <v>285</v>
      </c>
      <c r="E98" s="67">
        <v>100</v>
      </c>
      <c r="F98" s="67">
        <f t="shared" si="1"/>
        <v>28500</v>
      </c>
    </row>
    <row r="99" spans="1:6">
      <c r="A99" s="67">
        <v>92</v>
      </c>
      <c r="B99" s="68" t="s">
        <v>2555</v>
      </c>
      <c r="C99" s="68" t="s">
        <v>2566</v>
      </c>
      <c r="D99" s="69">
        <v>277.5</v>
      </c>
      <c r="E99" s="67">
        <v>100</v>
      </c>
      <c r="F99" s="67">
        <f t="shared" si="1"/>
        <v>27750</v>
      </c>
    </row>
    <row r="100" spans="1:6" ht="15">
      <c r="D100" s="70" t="s">
        <v>2567</v>
      </c>
      <c r="E100" s="70">
        <f>SUM(E8:E99)</f>
        <v>56990</v>
      </c>
      <c r="F100" s="70">
        <f>SUM(F8:F99)</f>
        <v>1803585</v>
      </c>
    </row>
    <row r="101" spans="1:6">
      <c r="A101" s="209" t="s">
        <v>2568</v>
      </c>
      <c r="B101" s="210"/>
      <c r="C101" s="210"/>
      <c r="D101"/>
      <c r="E101"/>
      <c r="F101"/>
    </row>
    <row r="102" spans="1:6">
      <c r="A102" s="210"/>
      <c r="B102" s="210"/>
      <c r="C102" s="210"/>
      <c r="D102"/>
      <c r="E102"/>
      <c r="F102"/>
    </row>
    <row r="104" spans="1:6" ht="21" customHeight="1">
      <c r="B104" s="191" t="s">
        <v>2576</v>
      </c>
    </row>
    <row r="105" spans="1:6" ht="21" customHeight="1">
      <c r="B105" s="191" t="s">
        <v>2577</v>
      </c>
    </row>
    <row r="106" spans="1:6" ht="21" customHeight="1">
      <c r="B106" s="191" t="s">
        <v>2574</v>
      </c>
    </row>
    <row r="107" spans="1:6" ht="21" customHeight="1">
      <c r="B107" s="191" t="s">
        <v>2575</v>
      </c>
    </row>
    <row r="108" spans="1:6" ht="21" customHeight="1">
      <c r="B108" s="191" t="s">
        <v>2573</v>
      </c>
    </row>
    <row r="109" spans="1:6" ht="15">
      <c r="B109" s="195" t="s">
        <v>2579</v>
      </c>
    </row>
  </sheetData>
  <mergeCells count="3">
    <mergeCell ref="C2:F2"/>
    <mergeCell ref="A1:B3"/>
    <mergeCell ref="A101:C102"/>
  </mergeCells>
  <hyperlinks>
    <hyperlink ref="H12" location="HOFER!A1" display="Перейти в прайс-лист HOFER"/>
    <hyperlink ref="H10" location="'DEMFI '!A1" display="Перейти прайс-лист DEMFI "/>
    <hyperlink ref="H11" location="'Технорессор ВАЗ'!A1" display="Перейти в Прайс-лист Технорессор"/>
    <hyperlink ref="H9" location="Рем.ком.аморт.!A1" display="Перейти в прайс-лист Ремонтных комплектов Амортизаторов"/>
    <hyperlink ref="H8" location="'Прайс-лист (мини)'!A1" display="Перейти в прайс-лист SS20"/>
    <hyperlink ref="H13" r:id="rId1"/>
    <hyperlink ref="B108" location="HOFER!A1" display="Перейти в прайс-лист HOFER"/>
    <hyperlink ref="B106" location="'DEMFI '!A1" display="Перейти прайс-лист DEMFI "/>
    <hyperlink ref="B107" location="'Технорессор ВАЗ'!A1" display="Перейти в Прайс-лист Технорессор"/>
    <hyperlink ref="B105" location="Рем.ком.аморт.!A1" display="Перейти в прайс-лист Ремонтных комплектов Амортизаторов"/>
    <hyperlink ref="B104" location="'Прайс-лист (мини)'!A1" display="Перейти в прайс-лист SS20"/>
    <hyperlink ref="B109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outlinePr summaryBelow="0"/>
    <pageSetUpPr fitToPage="1"/>
  </sheetPr>
  <dimension ref="A1:IU134"/>
  <sheetViews>
    <sheetView zoomScaleNormal="100" workbookViewId="0">
      <selection activeCell="B2" sqref="B2:F6"/>
    </sheetView>
  </sheetViews>
  <sheetFormatPr defaultColWidth="100" defaultRowHeight="15.75" outlineLevelRow="1"/>
  <cols>
    <col min="1" max="1" width="5.42578125" style="170" customWidth="1"/>
    <col min="2" max="2" width="28.28515625" style="135" customWidth="1"/>
    <col min="3" max="3" width="76" style="171" customWidth="1"/>
    <col min="4" max="4" width="9.42578125" style="172" customWidth="1"/>
    <col min="5" max="5" width="16.7109375" style="135" bestFit="1" customWidth="1"/>
    <col min="6" max="6" width="0.7109375" style="135" customWidth="1"/>
    <col min="7" max="7" width="1.140625" style="135" customWidth="1"/>
    <col min="8" max="8" width="74.7109375" style="135" bestFit="1" customWidth="1"/>
    <col min="9" max="127" width="9.140625" style="135" customWidth="1"/>
    <col min="128" max="16384" width="100" style="135"/>
  </cols>
  <sheetData>
    <row r="1" spans="1:255" s="107" customFormat="1"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55" s="111" customFormat="1" ht="6" customHeight="1">
      <c r="A2" s="109"/>
      <c r="B2" s="214" t="s">
        <v>2626</v>
      </c>
      <c r="C2" s="214"/>
      <c r="D2" s="214"/>
      <c r="E2" s="214"/>
      <c r="F2" s="214"/>
      <c r="G2" s="110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</row>
    <row r="3" spans="1:255" s="111" customFormat="1" ht="12.75" customHeight="1">
      <c r="A3" s="113"/>
      <c r="B3" s="214"/>
      <c r="C3" s="214"/>
      <c r="D3" s="214"/>
      <c r="E3" s="214"/>
      <c r="F3" s="214"/>
      <c r="G3" s="110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</row>
    <row r="4" spans="1:255" s="111" customFormat="1" ht="18.75" customHeight="1">
      <c r="A4" s="113"/>
      <c r="B4" s="214"/>
      <c r="C4" s="214"/>
      <c r="D4" s="214"/>
      <c r="E4" s="214"/>
      <c r="F4" s="214"/>
      <c r="G4" s="110"/>
      <c r="H4" s="191" t="s">
        <v>2576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</row>
    <row r="5" spans="1:255" s="111" customFormat="1" ht="18.75" customHeight="1">
      <c r="A5" s="113"/>
      <c r="B5" s="214"/>
      <c r="C5" s="214"/>
      <c r="D5" s="214"/>
      <c r="E5" s="214"/>
      <c r="F5" s="214"/>
      <c r="G5" s="110"/>
      <c r="H5" s="191" t="s">
        <v>2577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</row>
    <row r="6" spans="1:255" s="111" customFormat="1" ht="18.75" customHeight="1">
      <c r="A6" s="113"/>
      <c r="B6" s="214"/>
      <c r="C6" s="214"/>
      <c r="D6" s="214"/>
      <c r="E6" s="214"/>
      <c r="F6" s="214"/>
      <c r="G6" s="110"/>
      <c r="H6" s="191" t="s">
        <v>2574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</row>
    <row r="7" spans="1:255" s="111" customFormat="1" ht="18.75" customHeight="1">
      <c r="A7" s="113"/>
      <c r="B7" s="215" t="s">
        <v>1942</v>
      </c>
      <c r="C7" s="215"/>
      <c r="D7" s="215"/>
      <c r="E7" s="215"/>
      <c r="F7" s="215"/>
      <c r="G7" s="114"/>
      <c r="H7" s="191" t="s">
        <v>2575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</row>
    <row r="8" spans="1:255" s="111" customFormat="1" ht="18.75" customHeight="1">
      <c r="A8" s="113"/>
      <c r="B8" s="216" t="s">
        <v>140</v>
      </c>
      <c r="C8" s="216"/>
      <c r="D8" s="216"/>
      <c r="E8" s="216"/>
      <c r="F8" s="216"/>
      <c r="G8" s="115"/>
      <c r="H8" s="191" t="s">
        <v>2573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</row>
    <row r="9" spans="1:255" s="111" customFormat="1" ht="18.75" customHeight="1">
      <c r="A9" s="109"/>
      <c r="B9" s="216"/>
      <c r="C9" s="216"/>
      <c r="D9" s="216"/>
      <c r="E9" s="216"/>
      <c r="F9" s="216"/>
      <c r="G9" s="108"/>
      <c r="H9" s="195" t="s">
        <v>2579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</row>
    <row r="10" spans="1:255" s="108" customFormat="1" ht="48" customHeight="1">
      <c r="A10" s="217" t="s">
        <v>511</v>
      </c>
      <c r="B10" s="218" t="s">
        <v>512</v>
      </c>
      <c r="C10" s="218" t="s">
        <v>1</v>
      </c>
      <c r="D10" s="218" t="s">
        <v>513</v>
      </c>
      <c r="E10" s="116" t="s">
        <v>514</v>
      </c>
    </row>
    <row r="11" spans="1:255" s="108" customFormat="1" ht="14.25" customHeight="1">
      <c r="A11" s="217"/>
      <c r="B11" s="218"/>
      <c r="C11" s="218"/>
      <c r="D11" s="218"/>
      <c r="E11" s="117" t="s">
        <v>515</v>
      </c>
    </row>
    <row r="12" spans="1:255" s="108" customFormat="1" ht="29.25" customHeight="1">
      <c r="A12" s="217"/>
      <c r="B12" s="218"/>
      <c r="C12" s="218"/>
      <c r="D12" s="218"/>
      <c r="E12" s="117" t="s">
        <v>516</v>
      </c>
    </row>
    <row r="13" spans="1:255" s="108" customFormat="1" ht="26.25" customHeight="1" collapsed="1">
      <c r="A13" s="118"/>
      <c r="B13" s="119"/>
      <c r="C13" s="120" t="s">
        <v>517</v>
      </c>
      <c r="D13" s="119"/>
      <c r="E13" s="121"/>
      <c r="F13" s="122"/>
    </row>
    <row r="14" spans="1:255" s="130" customFormat="1" hidden="1" outlineLevel="1">
      <c r="A14" s="123">
        <v>1</v>
      </c>
      <c r="B14" s="124" t="s">
        <v>518</v>
      </c>
      <c r="C14" s="125" t="s">
        <v>519</v>
      </c>
      <c r="D14" s="126" t="s">
        <v>520</v>
      </c>
      <c r="E14" s="127">
        <v>1552.4999999999998</v>
      </c>
      <c r="F14" s="128"/>
      <c r="G14" s="129"/>
      <c r="H14" s="129"/>
      <c r="I14" s="129"/>
    </row>
    <row r="15" spans="1:255" s="130" customFormat="1" hidden="1" outlineLevel="1">
      <c r="A15" s="123">
        <v>2</v>
      </c>
      <c r="B15" s="124" t="s">
        <v>521</v>
      </c>
      <c r="C15" s="125" t="s">
        <v>522</v>
      </c>
      <c r="D15" s="126" t="s">
        <v>520</v>
      </c>
      <c r="E15" s="127">
        <v>1609.9999999999998</v>
      </c>
      <c r="F15" s="128"/>
      <c r="G15" s="129"/>
      <c r="H15" s="129"/>
      <c r="I15" s="129"/>
    </row>
    <row r="16" spans="1:255" s="130" customFormat="1" hidden="1" outlineLevel="1">
      <c r="A16" s="123">
        <v>3</v>
      </c>
      <c r="B16" s="124" t="s">
        <v>523</v>
      </c>
      <c r="C16" s="125" t="s">
        <v>519</v>
      </c>
      <c r="D16" s="126" t="s">
        <v>520</v>
      </c>
      <c r="E16" s="127">
        <v>1552.4999999999998</v>
      </c>
      <c r="F16" s="128"/>
      <c r="G16" s="129"/>
      <c r="H16" s="129"/>
      <c r="I16" s="129"/>
    </row>
    <row r="17" spans="1:253" s="130" customFormat="1" hidden="1" outlineLevel="1">
      <c r="A17" s="123">
        <v>4</v>
      </c>
      <c r="B17" s="124" t="s">
        <v>524</v>
      </c>
      <c r="C17" s="125" t="s">
        <v>522</v>
      </c>
      <c r="D17" s="126" t="s">
        <v>520</v>
      </c>
      <c r="E17" s="127">
        <v>1609.9999999999998</v>
      </c>
      <c r="F17" s="128"/>
      <c r="G17" s="129"/>
      <c r="H17" s="129"/>
      <c r="I17" s="129"/>
    </row>
    <row r="18" spans="1:253" s="130" customFormat="1" hidden="1" outlineLevel="1">
      <c r="A18" s="123">
        <v>5</v>
      </c>
      <c r="B18" s="124" t="s">
        <v>525</v>
      </c>
      <c r="C18" s="125" t="s">
        <v>526</v>
      </c>
      <c r="D18" s="126" t="s">
        <v>520</v>
      </c>
      <c r="E18" s="127">
        <v>1782.4999999999998</v>
      </c>
      <c r="F18" s="128"/>
      <c r="G18" s="129"/>
      <c r="H18" s="129"/>
      <c r="I18" s="129"/>
    </row>
    <row r="19" spans="1:253" s="130" customFormat="1" hidden="1" outlineLevel="1">
      <c r="A19" s="123">
        <v>6</v>
      </c>
      <c r="B19" s="124" t="s">
        <v>527</v>
      </c>
      <c r="C19" s="125" t="s">
        <v>528</v>
      </c>
      <c r="D19" s="126" t="s">
        <v>520</v>
      </c>
      <c r="E19" s="127">
        <v>1839.9999999999998</v>
      </c>
      <c r="F19" s="128"/>
      <c r="G19" s="129"/>
      <c r="H19" s="129"/>
      <c r="I19" s="129"/>
    </row>
    <row r="20" spans="1:253" s="130" customFormat="1" hidden="1" outlineLevel="1">
      <c r="A20" s="123">
        <v>7</v>
      </c>
      <c r="B20" s="124" t="s">
        <v>529</v>
      </c>
      <c r="C20" s="125" t="s">
        <v>530</v>
      </c>
      <c r="D20" s="126" t="s">
        <v>520</v>
      </c>
      <c r="E20" s="127">
        <v>1696.2499999999998</v>
      </c>
      <c r="F20" s="128"/>
      <c r="G20" s="129"/>
      <c r="H20" s="129"/>
      <c r="I20" s="129"/>
    </row>
    <row r="21" spans="1:253" s="130" customFormat="1" hidden="1" outlineLevel="1">
      <c r="A21" s="123">
        <v>8</v>
      </c>
      <c r="B21" s="124" t="s">
        <v>531</v>
      </c>
      <c r="C21" s="125" t="s">
        <v>532</v>
      </c>
      <c r="D21" s="126" t="s">
        <v>520</v>
      </c>
      <c r="E21" s="127">
        <v>1753.7499999999998</v>
      </c>
      <c r="F21" s="128"/>
      <c r="G21" s="129"/>
      <c r="H21" s="129"/>
      <c r="I21" s="129"/>
    </row>
    <row r="22" spans="1:253" s="130" customFormat="1" hidden="1" outlineLevel="1">
      <c r="A22" s="123">
        <v>9</v>
      </c>
      <c r="B22" s="124" t="s">
        <v>533</v>
      </c>
      <c r="C22" s="125" t="s">
        <v>519</v>
      </c>
      <c r="D22" s="126" t="s">
        <v>520</v>
      </c>
      <c r="E22" s="127">
        <v>1696.2499999999998</v>
      </c>
      <c r="F22" s="128"/>
      <c r="G22" s="129"/>
      <c r="H22" s="129"/>
      <c r="I22" s="129"/>
    </row>
    <row r="23" spans="1:253" s="130" customFormat="1" hidden="1" outlineLevel="1">
      <c r="A23" s="123">
        <v>10</v>
      </c>
      <c r="B23" s="124" t="s">
        <v>534</v>
      </c>
      <c r="C23" s="125" t="s">
        <v>522</v>
      </c>
      <c r="D23" s="126" t="s">
        <v>520</v>
      </c>
      <c r="E23" s="127">
        <v>1753.7499999999998</v>
      </c>
      <c r="F23" s="128"/>
      <c r="G23" s="129"/>
      <c r="H23" s="129"/>
      <c r="I23" s="129"/>
    </row>
    <row r="24" spans="1:253" s="130" customFormat="1" hidden="1" outlineLevel="1">
      <c r="A24" s="123">
        <v>11</v>
      </c>
      <c r="B24" s="124" t="s">
        <v>535</v>
      </c>
      <c r="C24" s="125" t="s">
        <v>536</v>
      </c>
      <c r="D24" s="126" t="s">
        <v>520</v>
      </c>
      <c r="E24" s="127">
        <v>1696.2499999999998</v>
      </c>
      <c r="F24" s="128"/>
      <c r="G24" s="129"/>
      <c r="H24" s="129"/>
      <c r="I24" s="129"/>
    </row>
    <row r="25" spans="1:253" s="130" customFormat="1" hidden="1" outlineLevel="1">
      <c r="A25" s="123">
        <v>12</v>
      </c>
      <c r="B25" s="124" t="s">
        <v>537</v>
      </c>
      <c r="C25" s="125" t="s">
        <v>538</v>
      </c>
      <c r="D25" s="126" t="s">
        <v>520</v>
      </c>
      <c r="E25" s="127">
        <v>1753.7499999999998</v>
      </c>
      <c r="F25" s="128"/>
      <c r="G25" s="129"/>
      <c r="H25" s="129"/>
      <c r="I25" s="129"/>
    </row>
    <row r="26" spans="1:253" s="133" customFormat="1" hidden="1" outlineLevel="1">
      <c r="A26" s="123">
        <v>13</v>
      </c>
      <c r="B26" s="124" t="s">
        <v>539</v>
      </c>
      <c r="C26" s="131" t="s">
        <v>540</v>
      </c>
      <c r="D26" s="126" t="s">
        <v>520</v>
      </c>
      <c r="E26" s="127">
        <v>1552.4999999999998</v>
      </c>
      <c r="F26" s="132"/>
      <c r="H26" s="129"/>
      <c r="IQ26" s="134"/>
      <c r="IR26" s="134"/>
      <c r="IS26" s="134"/>
    </row>
    <row r="27" spans="1:253" s="133" customFormat="1" hidden="1" outlineLevel="1">
      <c r="A27" s="123">
        <v>14</v>
      </c>
      <c r="B27" s="124" t="s">
        <v>541</v>
      </c>
      <c r="C27" s="131" t="s">
        <v>542</v>
      </c>
      <c r="D27" s="126" t="s">
        <v>520</v>
      </c>
      <c r="E27" s="127">
        <v>1609.9999999999998</v>
      </c>
      <c r="F27" s="132"/>
      <c r="H27" s="129"/>
      <c r="IQ27" s="134"/>
      <c r="IR27" s="134"/>
      <c r="IS27" s="134"/>
    </row>
    <row r="28" spans="1:253" s="130" customFormat="1" hidden="1" outlineLevel="1">
      <c r="A28" s="123">
        <v>15</v>
      </c>
      <c r="B28" s="124" t="s">
        <v>543</v>
      </c>
      <c r="C28" s="125" t="s">
        <v>544</v>
      </c>
      <c r="D28" s="126" t="s">
        <v>520</v>
      </c>
      <c r="E28" s="127">
        <v>1011.9999999999999</v>
      </c>
      <c r="F28" s="128"/>
      <c r="G28" s="129"/>
      <c r="H28" s="129"/>
      <c r="I28" s="129"/>
    </row>
    <row r="29" spans="1:253" s="130" customFormat="1" hidden="1" outlineLevel="1">
      <c r="A29" s="123">
        <v>16</v>
      </c>
      <c r="B29" s="124" t="s">
        <v>545</v>
      </c>
      <c r="C29" s="125" t="s">
        <v>546</v>
      </c>
      <c r="D29" s="126" t="s">
        <v>520</v>
      </c>
      <c r="E29" s="127">
        <v>1069.5</v>
      </c>
      <c r="F29" s="128"/>
      <c r="G29" s="129"/>
      <c r="H29" s="129"/>
      <c r="I29" s="129"/>
    </row>
    <row r="30" spans="1:253" hidden="1" outlineLevel="1">
      <c r="A30" s="123">
        <v>17</v>
      </c>
      <c r="B30" s="124" t="s">
        <v>547</v>
      </c>
      <c r="C30" s="125" t="s">
        <v>544</v>
      </c>
      <c r="D30" s="126" t="s">
        <v>520</v>
      </c>
      <c r="E30" s="127">
        <v>1011.9999999999999</v>
      </c>
      <c r="F30" s="128"/>
      <c r="H30" s="129"/>
    </row>
    <row r="31" spans="1:253" s="130" customFormat="1" hidden="1" outlineLevel="1">
      <c r="A31" s="123">
        <v>18</v>
      </c>
      <c r="B31" s="124" t="s">
        <v>548</v>
      </c>
      <c r="C31" s="125" t="s">
        <v>546</v>
      </c>
      <c r="D31" s="126" t="s">
        <v>520</v>
      </c>
      <c r="E31" s="127">
        <v>1069.5</v>
      </c>
      <c r="F31" s="128"/>
      <c r="G31" s="129"/>
      <c r="H31" s="129"/>
      <c r="I31" s="129"/>
    </row>
    <row r="32" spans="1:253" s="130" customFormat="1" hidden="1" outlineLevel="1">
      <c r="A32" s="123">
        <v>19</v>
      </c>
      <c r="B32" s="124" t="s">
        <v>549</v>
      </c>
      <c r="C32" s="125" t="s">
        <v>544</v>
      </c>
      <c r="D32" s="126" t="s">
        <v>520</v>
      </c>
      <c r="E32" s="127">
        <v>1011.9999999999999</v>
      </c>
      <c r="F32" s="128"/>
      <c r="G32" s="129"/>
      <c r="H32" s="129"/>
      <c r="I32" s="129"/>
      <c r="J32" s="129"/>
    </row>
    <row r="33" spans="1:10" s="130" customFormat="1" hidden="1" outlineLevel="1">
      <c r="A33" s="123">
        <v>20</v>
      </c>
      <c r="B33" s="124" t="s">
        <v>550</v>
      </c>
      <c r="C33" s="125" t="s">
        <v>546</v>
      </c>
      <c r="D33" s="126" t="s">
        <v>520</v>
      </c>
      <c r="E33" s="127">
        <v>1069.5</v>
      </c>
      <c r="F33" s="128"/>
      <c r="G33" s="129"/>
      <c r="H33" s="129"/>
      <c r="I33" s="129"/>
      <c r="J33" s="129"/>
    </row>
    <row r="34" spans="1:10" s="130" customFormat="1" hidden="1" outlineLevel="1">
      <c r="A34" s="123">
        <v>21</v>
      </c>
      <c r="B34" s="124" t="s">
        <v>551</v>
      </c>
      <c r="C34" s="125" t="s">
        <v>544</v>
      </c>
      <c r="D34" s="126" t="s">
        <v>520</v>
      </c>
      <c r="E34" s="127">
        <v>1011.9999999999999</v>
      </c>
      <c r="F34" s="128"/>
      <c r="G34" s="129"/>
      <c r="H34" s="129"/>
      <c r="I34" s="129"/>
    </row>
    <row r="35" spans="1:10" s="130" customFormat="1" hidden="1" outlineLevel="1">
      <c r="A35" s="123">
        <v>22</v>
      </c>
      <c r="B35" s="124" t="s">
        <v>552</v>
      </c>
      <c r="C35" s="125" t="s">
        <v>546</v>
      </c>
      <c r="D35" s="126" t="s">
        <v>520</v>
      </c>
      <c r="E35" s="127">
        <v>1069.5</v>
      </c>
      <c r="F35" s="128"/>
      <c r="G35" s="129"/>
      <c r="H35" s="129"/>
      <c r="I35" s="129"/>
    </row>
    <row r="36" spans="1:10" s="130" customFormat="1" hidden="1" outlineLevel="1">
      <c r="A36" s="123">
        <v>23</v>
      </c>
      <c r="B36" s="124" t="s">
        <v>553</v>
      </c>
      <c r="C36" s="125" t="s">
        <v>554</v>
      </c>
      <c r="D36" s="126" t="s">
        <v>520</v>
      </c>
      <c r="E36" s="127">
        <v>1011.9999999999999</v>
      </c>
      <c r="F36" s="128"/>
      <c r="G36" s="129"/>
      <c r="H36" s="129"/>
      <c r="I36" s="129"/>
    </row>
    <row r="37" spans="1:10" s="130" customFormat="1" hidden="1" outlineLevel="1">
      <c r="A37" s="123">
        <v>24</v>
      </c>
      <c r="B37" s="124" t="s">
        <v>555</v>
      </c>
      <c r="C37" s="125" t="s">
        <v>556</v>
      </c>
      <c r="D37" s="126" t="s">
        <v>520</v>
      </c>
      <c r="E37" s="127">
        <v>1069.5</v>
      </c>
      <c r="F37" s="128"/>
      <c r="G37" s="129"/>
      <c r="H37" s="129"/>
      <c r="I37" s="129"/>
    </row>
    <row r="38" spans="1:10" s="130" customFormat="1" ht="25.5" customHeight="1" collapsed="1">
      <c r="A38" s="136"/>
      <c r="B38" s="137"/>
      <c r="C38" s="138" t="s">
        <v>557</v>
      </c>
      <c r="D38" s="139"/>
      <c r="E38" s="140"/>
      <c r="F38" s="128"/>
      <c r="G38" s="129"/>
      <c r="H38" s="129"/>
      <c r="I38" s="129"/>
    </row>
    <row r="39" spans="1:10" s="130" customFormat="1" hidden="1" outlineLevel="1">
      <c r="A39" s="123">
        <v>25</v>
      </c>
      <c r="B39" s="124" t="s">
        <v>558</v>
      </c>
      <c r="C39" s="125" t="s">
        <v>519</v>
      </c>
      <c r="D39" s="126" t="s">
        <v>559</v>
      </c>
      <c r="E39" s="127">
        <v>1552.4999999999998</v>
      </c>
      <c r="F39" s="128"/>
      <c r="G39" s="129"/>
      <c r="H39" s="129"/>
      <c r="I39" s="129"/>
    </row>
    <row r="40" spans="1:10" s="130" customFormat="1" hidden="1" outlineLevel="1">
      <c r="A40" s="123">
        <v>26</v>
      </c>
      <c r="B40" s="124" t="s">
        <v>560</v>
      </c>
      <c r="C40" s="125" t="s">
        <v>522</v>
      </c>
      <c r="D40" s="126" t="s">
        <v>559</v>
      </c>
      <c r="E40" s="127">
        <v>1609.9999999999998</v>
      </c>
      <c r="F40" s="128"/>
      <c r="G40" s="129"/>
      <c r="H40" s="129"/>
      <c r="I40" s="129"/>
    </row>
    <row r="41" spans="1:10" s="130" customFormat="1" hidden="1" outlineLevel="1">
      <c r="A41" s="123">
        <v>27</v>
      </c>
      <c r="B41" s="124" t="s">
        <v>561</v>
      </c>
      <c r="C41" s="125" t="s">
        <v>519</v>
      </c>
      <c r="D41" s="126" t="s">
        <v>559</v>
      </c>
      <c r="E41" s="127">
        <v>1552.4999999999998</v>
      </c>
      <c r="F41" s="128"/>
      <c r="G41" s="129"/>
      <c r="H41" s="129"/>
      <c r="I41" s="129"/>
      <c r="J41" s="129"/>
    </row>
    <row r="42" spans="1:10" s="130" customFormat="1" hidden="1" outlineLevel="1">
      <c r="A42" s="123">
        <v>28</v>
      </c>
      <c r="B42" s="124" t="s">
        <v>562</v>
      </c>
      <c r="C42" s="125" t="s">
        <v>522</v>
      </c>
      <c r="D42" s="126" t="s">
        <v>559</v>
      </c>
      <c r="E42" s="127">
        <v>1609.9999999999998</v>
      </c>
      <c r="F42" s="128"/>
      <c r="G42" s="129"/>
      <c r="H42" s="129"/>
      <c r="I42" s="129"/>
      <c r="J42" s="129"/>
    </row>
    <row r="43" spans="1:10" s="130" customFormat="1" hidden="1" outlineLevel="1">
      <c r="A43" s="123">
        <v>29</v>
      </c>
      <c r="B43" s="124" t="s">
        <v>563</v>
      </c>
      <c r="C43" s="125" t="s">
        <v>530</v>
      </c>
      <c r="D43" s="126" t="s">
        <v>559</v>
      </c>
      <c r="E43" s="127">
        <v>1696.2499999999998</v>
      </c>
      <c r="F43" s="128"/>
      <c r="G43" s="129"/>
      <c r="H43" s="129"/>
      <c r="I43" s="129"/>
      <c r="J43" s="129"/>
    </row>
    <row r="44" spans="1:10" s="130" customFormat="1" hidden="1" outlineLevel="1">
      <c r="A44" s="123">
        <v>30</v>
      </c>
      <c r="B44" s="124" t="s">
        <v>564</v>
      </c>
      <c r="C44" s="125" t="s">
        <v>532</v>
      </c>
      <c r="D44" s="126" t="s">
        <v>559</v>
      </c>
      <c r="E44" s="127">
        <v>1753.7499999999998</v>
      </c>
      <c r="F44" s="128"/>
      <c r="G44" s="129"/>
      <c r="H44" s="129"/>
      <c r="I44" s="129"/>
      <c r="J44" s="129"/>
    </row>
    <row r="45" spans="1:10" s="130" customFormat="1" hidden="1" outlineLevel="1">
      <c r="A45" s="123">
        <v>31</v>
      </c>
      <c r="B45" s="124" t="s">
        <v>565</v>
      </c>
      <c r="C45" s="125" t="s">
        <v>519</v>
      </c>
      <c r="D45" s="126" t="s">
        <v>559</v>
      </c>
      <c r="E45" s="127">
        <v>1696.2499999999998</v>
      </c>
      <c r="F45" s="128"/>
      <c r="G45" s="129"/>
      <c r="H45" s="129"/>
      <c r="I45" s="129"/>
      <c r="J45" s="129"/>
    </row>
    <row r="46" spans="1:10" s="130" customFormat="1" hidden="1" outlineLevel="1">
      <c r="A46" s="123">
        <v>32</v>
      </c>
      <c r="B46" s="124" t="s">
        <v>566</v>
      </c>
      <c r="C46" s="125" t="s">
        <v>522</v>
      </c>
      <c r="D46" s="126" t="s">
        <v>559</v>
      </c>
      <c r="E46" s="127">
        <v>1753.7499999999998</v>
      </c>
      <c r="F46" s="128"/>
      <c r="G46" s="129"/>
      <c r="H46" s="129"/>
      <c r="I46" s="129"/>
      <c r="J46" s="129"/>
    </row>
    <row r="47" spans="1:10" s="129" customFormat="1" hidden="1" outlineLevel="1">
      <c r="A47" s="123">
        <v>33</v>
      </c>
      <c r="B47" s="124" t="s">
        <v>567</v>
      </c>
      <c r="C47" s="125" t="s">
        <v>536</v>
      </c>
      <c r="D47" s="126" t="s">
        <v>559</v>
      </c>
      <c r="E47" s="127">
        <v>1696.2499999999998</v>
      </c>
      <c r="F47" s="128"/>
    </row>
    <row r="48" spans="1:10" s="129" customFormat="1" hidden="1" outlineLevel="1">
      <c r="A48" s="123">
        <v>34</v>
      </c>
      <c r="B48" s="124" t="s">
        <v>568</v>
      </c>
      <c r="C48" s="125" t="s">
        <v>538</v>
      </c>
      <c r="D48" s="126" t="s">
        <v>559</v>
      </c>
      <c r="E48" s="127">
        <v>1753.7499999999998</v>
      </c>
      <c r="F48" s="128"/>
    </row>
    <row r="49" spans="1:10" s="130" customFormat="1" hidden="1" outlineLevel="1">
      <c r="A49" s="123">
        <v>35</v>
      </c>
      <c r="B49" s="124" t="s">
        <v>569</v>
      </c>
      <c r="C49" s="125" t="s">
        <v>544</v>
      </c>
      <c r="D49" s="126" t="s">
        <v>559</v>
      </c>
      <c r="E49" s="127">
        <v>1011.9999999999999</v>
      </c>
      <c r="F49" s="128"/>
      <c r="G49" s="129"/>
      <c r="H49" s="129"/>
      <c r="I49" s="129"/>
    </row>
    <row r="50" spans="1:10" s="130" customFormat="1" hidden="1" outlineLevel="1">
      <c r="A50" s="123">
        <v>36</v>
      </c>
      <c r="B50" s="124" t="s">
        <v>570</v>
      </c>
      <c r="C50" s="125" t="s">
        <v>546</v>
      </c>
      <c r="D50" s="126" t="s">
        <v>559</v>
      </c>
      <c r="E50" s="127">
        <v>1069.5</v>
      </c>
      <c r="F50" s="128"/>
      <c r="G50" s="129"/>
      <c r="H50" s="129"/>
      <c r="I50" s="129"/>
      <c r="J50" s="129"/>
    </row>
    <row r="51" spans="1:10" s="130" customFormat="1" hidden="1" outlineLevel="1">
      <c r="A51" s="123">
        <v>37</v>
      </c>
      <c r="B51" s="124" t="s">
        <v>571</v>
      </c>
      <c r="C51" s="125" t="s">
        <v>544</v>
      </c>
      <c r="D51" s="126" t="s">
        <v>559</v>
      </c>
      <c r="E51" s="127">
        <v>1011.9999999999999</v>
      </c>
      <c r="F51" s="128"/>
      <c r="G51" s="129"/>
      <c r="H51" s="129"/>
      <c r="I51" s="129"/>
      <c r="J51" s="129"/>
    </row>
    <row r="52" spans="1:10" s="130" customFormat="1" hidden="1" outlineLevel="1">
      <c r="A52" s="123">
        <v>38</v>
      </c>
      <c r="B52" s="124" t="s">
        <v>572</v>
      </c>
      <c r="C52" s="125" t="s">
        <v>546</v>
      </c>
      <c r="D52" s="126" t="s">
        <v>559</v>
      </c>
      <c r="E52" s="127">
        <v>1069.5</v>
      </c>
      <c r="F52" s="128"/>
      <c r="G52" s="129"/>
      <c r="H52" s="129"/>
      <c r="I52" s="129"/>
      <c r="J52" s="129"/>
    </row>
    <row r="53" spans="1:10" s="130" customFormat="1" hidden="1" outlineLevel="1">
      <c r="A53" s="123">
        <v>39</v>
      </c>
      <c r="B53" s="124" t="s">
        <v>573</v>
      </c>
      <c r="C53" s="125" t="s">
        <v>544</v>
      </c>
      <c r="D53" s="126" t="s">
        <v>559</v>
      </c>
      <c r="E53" s="127">
        <v>1011.9999999999999</v>
      </c>
      <c r="F53" s="128"/>
      <c r="G53" s="129"/>
      <c r="H53" s="129"/>
      <c r="I53" s="129"/>
      <c r="J53" s="129"/>
    </row>
    <row r="54" spans="1:10" s="130" customFormat="1" hidden="1" outlineLevel="1">
      <c r="A54" s="123">
        <v>40</v>
      </c>
      <c r="B54" s="124" t="s">
        <v>574</v>
      </c>
      <c r="C54" s="125" t="s">
        <v>546</v>
      </c>
      <c r="D54" s="126" t="s">
        <v>559</v>
      </c>
      <c r="E54" s="127">
        <v>1069.5</v>
      </c>
      <c r="F54" s="128"/>
      <c r="G54" s="129"/>
      <c r="H54" s="129"/>
      <c r="I54" s="129"/>
      <c r="J54" s="129"/>
    </row>
    <row r="55" spans="1:10" s="129" customFormat="1" hidden="1" outlineLevel="1">
      <c r="A55" s="123">
        <v>41</v>
      </c>
      <c r="B55" s="124" t="s">
        <v>575</v>
      </c>
      <c r="C55" s="125" t="s">
        <v>544</v>
      </c>
      <c r="D55" s="126" t="s">
        <v>559</v>
      </c>
      <c r="E55" s="127">
        <v>1011.9999999999999</v>
      </c>
      <c r="F55" s="128"/>
    </row>
    <row r="56" spans="1:10" s="130" customFormat="1" hidden="1" outlineLevel="1">
      <c r="A56" s="123">
        <v>42</v>
      </c>
      <c r="B56" s="124" t="s">
        <v>576</v>
      </c>
      <c r="C56" s="125" t="s">
        <v>546</v>
      </c>
      <c r="D56" s="126" t="s">
        <v>559</v>
      </c>
      <c r="E56" s="127">
        <v>1069.5</v>
      </c>
      <c r="F56" s="128"/>
      <c r="G56" s="129"/>
      <c r="H56" s="129"/>
      <c r="I56" s="129"/>
      <c r="J56" s="129"/>
    </row>
    <row r="57" spans="1:10" s="130" customFormat="1" hidden="1" outlineLevel="1">
      <c r="A57" s="123">
        <v>43</v>
      </c>
      <c r="B57" s="124" t="s">
        <v>577</v>
      </c>
      <c r="C57" s="125" t="s">
        <v>554</v>
      </c>
      <c r="D57" s="126" t="s">
        <v>559</v>
      </c>
      <c r="E57" s="127">
        <v>1011.9999999999999</v>
      </c>
      <c r="F57" s="128"/>
      <c r="G57" s="129"/>
      <c r="H57" s="129"/>
      <c r="I57" s="129"/>
    </row>
    <row r="58" spans="1:10" s="130" customFormat="1" hidden="1" outlineLevel="1">
      <c r="A58" s="123">
        <v>44</v>
      </c>
      <c r="B58" s="124" t="s">
        <v>578</v>
      </c>
      <c r="C58" s="125" t="s">
        <v>556</v>
      </c>
      <c r="D58" s="126" t="s">
        <v>559</v>
      </c>
      <c r="E58" s="127">
        <v>1069.5</v>
      </c>
      <c r="F58" s="128"/>
      <c r="G58" s="129"/>
      <c r="H58" s="129"/>
      <c r="I58" s="129"/>
    </row>
    <row r="59" spans="1:10" s="130" customFormat="1" ht="27.75" customHeight="1">
      <c r="A59" s="141"/>
      <c r="B59" s="142"/>
      <c r="C59" s="143" t="s">
        <v>579</v>
      </c>
      <c r="D59" s="144"/>
      <c r="E59" s="145"/>
      <c r="F59" s="128"/>
      <c r="G59" s="129"/>
      <c r="H59" s="129"/>
      <c r="I59" s="129"/>
      <c r="J59" s="129"/>
    </row>
    <row r="60" spans="1:10" s="130" customFormat="1" ht="31.5" outlineLevel="1">
      <c r="A60" s="123">
        <v>45</v>
      </c>
      <c r="B60" s="124" t="s">
        <v>580</v>
      </c>
      <c r="C60" s="125" t="s">
        <v>522</v>
      </c>
      <c r="D60" s="126" t="s">
        <v>581</v>
      </c>
      <c r="E60" s="127">
        <v>1839.9999999999998</v>
      </c>
      <c r="F60" s="128"/>
      <c r="G60" s="129"/>
      <c r="H60" s="129"/>
      <c r="I60" s="129"/>
      <c r="J60" s="129"/>
    </row>
    <row r="61" spans="1:10" s="130" customFormat="1" ht="31.5" outlineLevel="1">
      <c r="A61" s="123">
        <v>46</v>
      </c>
      <c r="B61" s="124" t="s">
        <v>582</v>
      </c>
      <c r="C61" s="125" t="s">
        <v>522</v>
      </c>
      <c r="D61" s="126" t="s">
        <v>581</v>
      </c>
      <c r="E61" s="127">
        <v>1839.9999999999998</v>
      </c>
      <c r="F61" s="128"/>
      <c r="G61" s="129"/>
      <c r="H61" s="129"/>
      <c r="I61" s="129"/>
      <c r="J61" s="129"/>
    </row>
    <row r="62" spans="1:10" s="130" customFormat="1" ht="31.5" outlineLevel="1">
      <c r="A62" s="123">
        <v>47</v>
      </c>
      <c r="B62" s="124" t="s">
        <v>583</v>
      </c>
      <c r="C62" s="125" t="s">
        <v>528</v>
      </c>
      <c r="D62" s="126" t="s">
        <v>581</v>
      </c>
      <c r="E62" s="127">
        <v>2070</v>
      </c>
      <c r="F62" s="128"/>
      <c r="G62" s="129"/>
      <c r="H62" s="129"/>
      <c r="I62" s="129"/>
    </row>
    <row r="63" spans="1:10" s="129" customFormat="1" ht="31.5" outlineLevel="1">
      <c r="A63" s="123">
        <v>48</v>
      </c>
      <c r="B63" s="124" t="s">
        <v>584</v>
      </c>
      <c r="C63" s="125" t="s">
        <v>532</v>
      </c>
      <c r="D63" s="126" t="s">
        <v>581</v>
      </c>
      <c r="E63" s="127">
        <v>2012.4999999999998</v>
      </c>
      <c r="F63" s="128"/>
    </row>
    <row r="64" spans="1:10" s="129" customFormat="1" ht="31.5" outlineLevel="1">
      <c r="A64" s="123">
        <v>49</v>
      </c>
      <c r="B64" s="124" t="s">
        <v>585</v>
      </c>
      <c r="C64" s="125" t="s">
        <v>522</v>
      </c>
      <c r="D64" s="126" t="s">
        <v>581</v>
      </c>
      <c r="E64" s="127">
        <v>2012.4999999999998</v>
      </c>
      <c r="F64" s="128"/>
    </row>
    <row r="65" spans="1:10" s="129" customFormat="1" ht="31.5" outlineLevel="1">
      <c r="A65" s="123">
        <v>50</v>
      </c>
      <c r="B65" s="124" t="s">
        <v>586</v>
      </c>
      <c r="C65" s="125" t="s">
        <v>538</v>
      </c>
      <c r="D65" s="126" t="s">
        <v>581</v>
      </c>
      <c r="E65" s="127">
        <v>2012.4999999999998</v>
      </c>
      <c r="F65" s="128"/>
    </row>
    <row r="66" spans="1:10" s="130" customFormat="1" ht="31.5" outlineLevel="1">
      <c r="A66" s="123">
        <v>51</v>
      </c>
      <c r="B66" s="124" t="s">
        <v>587</v>
      </c>
      <c r="C66" s="125" t="s">
        <v>546</v>
      </c>
      <c r="D66" s="126" t="s">
        <v>581</v>
      </c>
      <c r="E66" s="127">
        <v>1127</v>
      </c>
      <c r="F66" s="128"/>
      <c r="G66" s="129"/>
      <c r="H66" s="129"/>
      <c r="I66" s="129"/>
      <c r="J66" s="129"/>
    </row>
    <row r="67" spans="1:10" s="130" customFormat="1" ht="31.5" outlineLevel="1">
      <c r="A67" s="123">
        <v>52</v>
      </c>
      <c r="B67" s="124" t="s">
        <v>588</v>
      </c>
      <c r="C67" s="125" t="s">
        <v>546</v>
      </c>
      <c r="D67" s="126" t="s">
        <v>581</v>
      </c>
      <c r="E67" s="127">
        <v>1127</v>
      </c>
      <c r="F67" s="128"/>
      <c r="G67" s="129"/>
      <c r="H67" s="129"/>
      <c r="I67" s="129"/>
      <c r="J67" s="129"/>
    </row>
    <row r="68" spans="1:10" s="129" customFormat="1" ht="31.5" outlineLevel="1">
      <c r="A68" s="123">
        <v>53</v>
      </c>
      <c r="B68" s="124" t="s">
        <v>589</v>
      </c>
      <c r="C68" s="125" t="s">
        <v>546</v>
      </c>
      <c r="D68" s="126" t="s">
        <v>581</v>
      </c>
      <c r="E68" s="127">
        <v>1127</v>
      </c>
      <c r="F68" s="128"/>
    </row>
    <row r="69" spans="1:10" s="129" customFormat="1" ht="31.5" outlineLevel="1">
      <c r="A69" s="123">
        <v>54</v>
      </c>
      <c r="B69" s="124" t="s">
        <v>590</v>
      </c>
      <c r="C69" s="125" t="s">
        <v>546</v>
      </c>
      <c r="D69" s="126" t="s">
        <v>581</v>
      </c>
      <c r="E69" s="127">
        <v>1127</v>
      </c>
      <c r="F69" s="128"/>
    </row>
    <row r="70" spans="1:10" s="129" customFormat="1" ht="31.5" outlineLevel="1">
      <c r="A70" s="123">
        <v>55</v>
      </c>
      <c r="B70" s="124" t="s">
        <v>591</v>
      </c>
      <c r="C70" s="125" t="s">
        <v>556</v>
      </c>
      <c r="D70" s="126" t="s">
        <v>581</v>
      </c>
      <c r="E70" s="127">
        <v>1127</v>
      </c>
      <c r="F70" s="128"/>
    </row>
    <row r="71" spans="1:10" s="129" customFormat="1" ht="31.5" outlineLevel="1">
      <c r="A71" s="146">
        <v>56</v>
      </c>
      <c r="B71" s="147" t="s">
        <v>592</v>
      </c>
      <c r="C71" s="148" t="s">
        <v>593</v>
      </c>
      <c r="D71" s="149" t="s">
        <v>581</v>
      </c>
      <c r="E71" s="150">
        <v>2185</v>
      </c>
      <c r="F71" s="128"/>
    </row>
    <row r="72" spans="1:10" s="129" customFormat="1" ht="31.5" outlineLevel="1">
      <c r="A72" s="146">
        <v>57</v>
      </c>
      <c r="B72" s="147" t="s">
        <v>594</v>
      </c>
      <c r="C72" s="148" t="s">
        <v>595</v>
      </c>
      <c r="D72" s="149" t="s">
        <v>581</v>
      </c>
      <c r="E72" s="150">
        <v>2185</v>
      </c>
      <c r="F72" s="128"/>
    </row>
    <row r="73" spans="1:10" s="129" customFormat="1" ht="31.5" outlineLevel="1">
      <c r="A73" s="146">
        <v>58</v>
      </c>
      <c r="B73" s="147" t="s">
        <v>596</v>
      </c>
      <c r="C73" s="148" t="s">
        <v>2586</v>
      </c>
      <c r="D73" s="149" t="s">
        <v>581</v>
      </c>
      <c r="E73" s="150">
        <v>2300</v>
      </c>
      <c r="F73" s="128"/>
    </row>
    <row r="74" spans="1:10" s="129" customFormat="1" ht="31.5" outlineLevel="1">
      <c r="A74" s="146">
        <v>59</v>
      </c>
      <c r="B74" s="151" t="s">
        <v>597</v>
      </c>
      <c r="C74" s="152" t="s">
        <v>598</v>
      </c>
      <c r="D74" s="153" t="s">
        <v>581</v>
      </c>
      <c r="E74" s="154">
        <v>2300</v>
      </c>
      <c r="F74" s="128"/>
    </row>
    <row r="75" spans="1:10" s="129" customFormat="1" ht="31.5" outlineLevel="1">
      <c r="A75" s="146">
        <v>60</v>
      </c>
      <c r="B75" s="151" t="s">
        <v>599</v>
      </c>
      <c r="C75" s="152" t="s">
        <v>600</v>
      </c>
      <c r="D75" s="153" t="s">
        <v>581</v>
      </c>
      <c r="E75" s="154">
        <v>1207.5</v>
      </c>
      <c r="F75" s="128"/>
    </row>
    <row r="76" spans="1:10" s="129" customFormat="1" outlineLevel="1">
      <c r="A76" s="196"/>
      <c r="B76" s="197"/>
      <c r="C76" s="198" t="s">
        <v>2587</v>
      </c>
      <c r="D76" s="199"/>
      <c r="E76" s="200"/>
      <c r="F76" s="128"/>
    </row>
    <row r="77" spans="1:10" s="129" customFormat="1" ht="31.5" outlineLevel="1">
      <c r="A77" s="123">
        <v>61</v>
      </c>
      <c r="B77" s="124" t="s">
        <v>601</v>
      </c>
      <c r="C77" s="125" t="s">
        <v>602</v>
      </c>
      <c r="D77" s="126" t="s">
        <v>581</v>
      </c>
      <c r="E77" s="127">
        <v>1839.9999999999998</v>
      </c>
      <c r="F77" s="128"/>
    </row>
    <row r="78" spans="1:10" s="129" customFormat="1" ht="31.5" outlineLevel="1">
      <c r="A78" s="123">
        <v>62</v>
      </c>
      <c r="B78" s="124" t="s">
        <v>603</v>
      </c>
      <c r="C78" s="125" t="s">
        <v>604</v>
      </c>
      <c r="D78" s="126" t="s">
        <v>581</v>
      </c>
      <c r="E78" s="127">
        <v>2058.5</v>
      </c>
      <c r="F78" s="128"/>
    </row>
    <row r="79" spans="1:10" s="129" customFormat="1" ht="31.5" outlineLevel="1">
      <c r="A79" s="123">
        <v>63</v>
      </c>
      <c r="B79" s="124" t="s">
        <v>605</v>
      </c>
      <c r="C79" s="125" t="s">
        <v>606</v>
      </c>
      <c r="D79" s="126" t="s">
        <v>581</v>
      </c>
      <c r="E79" s="127">
        <v>2058.5</v>
      </c>
      <c r="F79" s="128"/>
    </row>
    <row r="80" spans="1:10" s="129" customFormat="1" ht="31.5" outlineLevel="1">
      <c r="A80" s="123">
        <v>64</v>
      </c>
      <c r="B80" s="124" t="s">
        <v>607</v>
      </c>
      <c r="C80" s="125" t="s">
        <v>608</v>
      </c>
      <c r="D80" s="126" t="s">
        <v>581</v>
      </c>
      <c r="E80" s="127">
        <v>2058.5</v>
      </c>
      <c r="F80" s="128"/>
    </row>
    <row r="81" spans="1:6" s="129" customFormat="1" ht="31.5" outlineLevel="1">
      <c r="A81" s="123">
        <v>65</v>
      </c>
      <c r="B81" s="124" t="s">
        <v>609</v>
      </c>
      <c r="C81" s="125" t="s">
        <v>602</v>
      </c>
      <c r="D81" s="126" t="s">
        <v>581</v>
      </c>
      <c r="E81" s="127">
        <v>1839.9999999999998</v>
      </c>
      <c r="F81" s="128"/>
    </row>
    <row r="82" spans="1:6" s="129" customFormat="1" ht="31.5" outlineLevel="1">
      <c r="A82" s="123">
        <v>66</v>
      </c>
      <c r="B82" s="124" t="s">
        <v>610</v>
      </c>
      <c r="C82" s="125" t="s">
        <v>604</v>
      </c>
      <c r="D82" s="126" t="s">
        <v>581</v>
      </c>
      <c r="E82" s="127">
        <v>2058.5</v>
      </c>
      <c r="F82" s="128"/>
    </row>
    <row r="83" spans="1:6" s="129" customFormat="1" ht="31.5" outlineLevel="1">
      <c r="A83" s="123">
        <v>67</v>
      </c>
      <c r="B83" s="124" t="s">
        <v>611</v>
      </c>
      <c r="C83" s="125" t="s">
        <v>606</v>
      </c>
      <c r="D83" s="126" t="s">
        <v>581</v>
      </c>
      <c r="E83" s="127">
        <v>2058.5</v>
      </c>
      <c r="F83" s="128"/>
    </row>
    <row r="84" spans="1:6" s="129" customFormat="1" ht="31.5" outlineLevel="1">
      <c r="A84" s="123">
        <v>68</v>
      </c>
      <c r="B84" s="124" t="s">
        <v>612</v>
      </c>
      <c r="C84" s="125" t="s">
        <v>608</v>
      </c>
      <c r="D84" s="126" t="s">
        <v>581</v>
      </c>
      <c r="E84" s="127">
        <v>2058.5</v>
      </c>
      <c r="F84" s="128"/>
    </row>
    <row r="85" spans="1:6" s="129" customFormat="1" ht="31.5" outlineLevel="1">
      <c r="A85" s="123">
        <v>69</v>
      </c>
      <c r="B85" s="124" t="s">
        <v>613</v>
      </c>
      <c r="C85" s="125" t="s">
        <v>602</v>
      </c>
      <c r="D85" s="126" t="s">
        <v>581</v>
      </c>
      <c r="E85" s="127">
        <v>2231</v>
      </c>
      <c r="F85" s="128"/>
    </row>
    <row r="86" spans="1:6" s="129" customFormat="1" ht="31.5" outlineLevel="1">
      <c r="A86" s="123">
        <v>70</v>
      </c>
      <c r="B86" s="124" t="s">
        <v>614</v>
      </c>
      <c r="C86" s="125" t="s">
        <v>604</v>
      </c>
      <c r="D86" s="126" t="s">
        <v>581</v>
      </c>
      <c r="E86" s="127">
        <v>2231</v>
      </c>
      <c r="F86" s="128"/>
    </row>
    <row r="87" spans="1:6" s="129" customFormat="1" ht="31.5" outlineLevel="1">
      <c r="A87" s="123">
        <v>71</v>
      </c>
      <c r="B87" s="124" t="s">
        <v>615</v>
      </c>
      <c r="C87" s="125" t="s">
        <v>606</v>
      </c>
      <c r="D87" s="126" t="s">
        <v>581</v>
      </c>
      <c r="E87" s="127">
        <v>2231</v>
      </c>
      <c r="F87" s="128"/>
    </row>
    <row r="88" spans="1:6" s="129" customFormat="1" ht="31.5" outlineLevel="1">
      <c r="A88" s="123">
        <v>72</v>
      </c>
      <c r="B88" s="124" t="s">
        <v>616</v>
      </c>
      <c r="C88" s="125" t="s">
        <v>602</v>
      </c>
      <c r="D88" s="126" t="s">
        <v>581</v>
      </c>
      <c r="E88" s="127">
        <v>2231</v>
      </c>
      <c r="F88" s="128"/>
    </row>
    <row r="89" spans="1:6" s="129" customFormat="1" ht="31.5" outlineLevel="1">
      <c r="A89" s="123">
        <v>73</v>
      </c>
      <c r="B89" s="124" t="s">
        <v>617</v>
      </c>
      <c r="C89" s="125" t="s">
        <v>604</v>
      </c>
      <c r="D89" s="126" t="s">
        <v>581</v>
      </c>
      <c r="E89" s="127">
        <v>2231</v>
      </c>
      <c r="F89" s="128"/>
    </row>
    <row r="90" spans="1:6" s="129" customFormat="1" ht="31.5" outlineLevel="1">
      <c r="A90" s="123">
        <v>74</v>
      </c>
      <c r="B90" s="124" t="s">
        <v>618</v>
      </c>
      <c r="C90" s="125" t="s">
        <v>606</v>
      </c>
      <c r="D90" s="126" t="s">
        <v>581</v>
      </c>
      <c r="E90" s="127">
        <v>2231</v>
      </c>
      <c r="F90" s="128"/>
    </row>
    <row r="91" spans="1:6" s="129" customFormat="1" ht="31.5" outlineLevel="1">
      <c r="A91" s="123">
        <v>75</v>
      </c>
      <c r="B91" s="124" t="s">
        <v>619</v>
      </c>
      <c r="C91" s="125" t="s">
        <v>620</v>
      </c>
      <c r="D91" s="126" t="s">
        <v>581</v>
      </c>
      <c r="E91" s="127">
        <v>1150</v>
      </c>
      <c r="F91" s="128"/>
    </row>
    <row r="92" spans="1:6" s="129" customFormat="1" ht="31.5" outlineLevel="1">
      <c r="A92" s="123">
        <v>76</v>
      </c>
      <c r="B92" s="124" t="s">
        <v>621</v>
      </c>
      <c r="C92" s="125" t="s">
        <v>622</v>
      </c>
      <c r="D92" s="126" t="s">
        <v>581</v>
      </c>
      <c r="E92" s="127">
        <v>1150</v>
      </c>
      <c r="F92" s="128"/>
    </row>
    <row r="93" spans="1:6" s="129" customFormat="1" ht="31.5" outlineLevel="1">
      <c r="A93" s="123">
        <v>77</v>
      </c>
      <c r="B93" s="124" t="s">
        <v>623</v>
      </c>
      <c r="C93" s="125" t="s">
        <v>624</v>
      </c>
      <c r="D93" s="126" t="s">
        <v>581</v>
      </c>
      <c r="E93" s="127">
        <v>1150</v>
      </c>
      <c r="F93" s="128"/>
    </row>
    <row r="94" spans="1:6" s="129" customFormat="1" ht="31.5" outlineLevel="1">
      <c r="A94" s="123">
        <v>78</v>
      </c>
      <c r="B94" s="124" t="s">
        <v>625</v>
      </c>
      <c r="C94" s="125" t="s">
        <v>626</v>
      </c>
      <c r="D94" s="126" t="s">
        <v>581</v>
      </c>
      <c r="E94" s="127">
        <v>1150</v>
      </c>
      <c r="F94" s="128"/>
    </row>
    <row r="95" spans="1:6" s="129" customFormat="1" ht="31.5" outlineLevel="1">
      <c r="A95" s="123">
        <v>79</v>
      </c>
      <c r="B95" s="124" t="s">
        <v>627</v>
      </c>
      <c r="C95" s="125" t="s">
        <v>620</v>
      </c>
      <c r="D95" s="126" t="s">
        <v>581</v>
      </c>
      <c r="E95" s="127">
        <v>1150</v>
      </c>
      <c r="F95" s="128"/>
    </row>
    <row r="96" spans="1:6" s="129" customFormat="1" ht="31.5" outlineLevel="1">
      <c r="A96" s="123">
        <v>80</v>
      </c>
      <c r="B96" s="124" t="s">
        <v>628</v>
      </c>
      <c r="C96" s="125" t="s">
        <v>622</v>
      </c>
      <c r="D96" s="126" t="s">
        <v>581</v>
      </c>
      <c r="E96" s="127">
        <v>1150</v>
      </c>
      <c r="F96" s="128"/>
    </row>
    <row r="97" spans="1:10" s="129" customFormat="1" ht="31.5" outlineLevel="1">
      <c r="A97" s="123">
        <v>81</v>
      </c>
      <c r="B97" s="124" t="s">
        <v>629</v>
      </c>
      <c r="C97" s="125" t="s">
        <v>624</v>
      </c>
      <c r="D97" s="126" t="s">
        <v>581</v>
      </c>
      <c r="E97" s="127">
        <v>1150</v>
      </c>
      <c r="F97" s="128"/>
    </row>
    <row r="98" spans="1:10" s="129" customFormat="1" ht="31.5" outlineLevel="1">
      <c r="A98" s="123">
        <v>82</v>
      </c>
      <c r="B98" s="124" t="s">
        <v>630</v>
      </c>
      <c r="C98" s="125" t="s">
        <v>626</v>
      </c>
      <c r="D98" s="126" t="s">
        <v>581</v>
      </c>
      <c r="E98" s="127">
        <v>1150</v>
      </c>
      <c r="F98" s="128"/>
    </row>
    <row r="99" spans="1:10" s="129" customFormat="1" ht="31.5" outlineLevel="1">
      <c r="A99" s="123">
        <v>83</v>
      </c>
      <c r="B99" s="124" t="s">
        <v>631</v>
      </c>
      <c r="C99" s="125" t="s">
        <v>620</v>
      </c>
      <c r="D99" s="126" t="s">
        <v>581</v>
      </c>
      <c r="E99" s="127">
        <v>1150</v>
      </c>
      <c r="F99" s="128"/>
    </row>
    <row r="100" spans="1:10" s="129" customFormat="1" ht="31.5" outlineLevel="1">
      <c r="A100" s="123">
        <v>84</v>
      </c>
      <c r="B100" s="124" t="s">
        <v>632</v>
      </c>
      <c r="C100" s="125" t="s">
        <v>622</v>
      </c>
      <c r="D100" s="126" t="s">
        <v>581</v>
      </c>
      <c r="E100" s="127">
        <v>1150</v>
      </c>
      <c r="F100" s="128"/>
    </row>
    <row r="101" spans="1:10" s="129" customFormat="1" ht="31.5" outlineLevel="1">
      <c r="A101" s="123">
        <v>85</v>
      </c>
      <c r="B101" s="124" t="s">
        <v>633</v>
      </c>
      <c r="C101" s="125" t="s">
        <v>624</v>
      </c>
      <c r="D101" s="126" t="s">
        <v>581</v>
      </c>
      <c r="E101" s="127">
        <v>1150</v>
      </c>
      <c r="F101" s="128"/>
    </row>
    <row r="102" spans="1:10" s="129" customFormat="1" ht="31.5" outlineLevel="1">
      <c r="A102" s="123">
        <v>86</v>
      </c>
      <c r="B102" s="124" t="s">
        <v>634</v>
      </c>
      <c r="C102" s="125" t="s">
        <v>620</v>
      </c>
      <c r="D102" s="126" t="s">
        <v>581</v>
      </c>
      <c r="E102" s="127">
        <v>1150</v>
      </c>
      <c r="F102" s="128"/>
    </row>
    <row r="103" spans="1:10" s="129" customFormat="1" ht="31.5" outlineLevel="1">
      <c r="A103" s="123">
        <v>87</v>
      </c>
      <c r="B103" s="124" t="s">
        <v>635</v>
      </c>
      <c r="C103" s="125" t="s">
        <v>622</v>
      </c>
      <c r="D103" s="126" t="s">
        <v>581</v>
      </c>
      <c r="E103" s="127">
        <v>1150</v>
      </c>
      <c r="F103" s="128"/>
    </row>
    <row r="104" spans="1:10" ht="31.5" outlineLevel="1">
      <c r="A104" s="123">
        <v>88</v>
      </c>
      <c r="B104" s="124" t="s">
        <v>636</v>
      </c>
      <c r="C104" s="125" t="s">
        <v>624</v>
      </c>
      <c r="D104" s="126" t="s">
        <v>581</v>
      </c>
      <c r="E104" s="127">
        <v>1150</v>
      </c>
      <c r="F104" s="128"/>
      <c r="H104" s="129"/>
      <c r="J104" s="129"/>
    </row>
    <row r="105" spans="1:10" outlineLevel="1">
      <c r="A105" s="123">
        <v>89</v>
      </c>
      <c r="B105" s="124" t="s">
        <v>637</v>
      </c>
      <c r="C105" s="211" t="s">
        <v>638</v>
      </c>
      <c r="D105" s="212" t="s">
        <v>581</v>
      </c>
      <c r="E105" s="127">
        <v>2070</v>
      </c>
      <c r="F105" s="128"/>
      <c r="H105" s="129"/>
      <c r="J105" s="129"/>
    </row>
    <row r="106" spans="1:10" outlineLevel="1">
      <c r="A106" s="123">
        <v>90</v>
      </c>
      <c r="B106" s="124" t="s">
        <v>639</v>
      </c>
      <c r="C106" s="211"/>
      <c r="D106" s="212"/>
      <c r="E106" s="127">
        <v>2070</v>
      </c>
      <c r="F106" s="128"/>
      <c r="H106" s="129"/>
      <c r="J106" s="129"/>
    </row>
    <row r="107" spans="1:10" outlineLevel="1">
      <c r="A107" s="123">
        <v>91</v>
      </c>
      <c r="B107" s="124" t="s">
        <v>640</v>
      </c>
      <c r="C107" s="211"/>
      <c r="D107" s="212"/>
      <c r="E107" s="127">
        <v>2070</v>
      </c>
      <c r="F107" s="128"/>
      <c r="H107" s="129"/>
    </row>
    <row r="108" spans="1:10" outlineLevel="1">
      <c r="A108" s="123">
        <v>92</v>
      </c>
      <c r="B108" s="124" t="s">
        <v>641</v>
      </c>
      <c r="C108" s="211"/>
      <c r="D108" s="212"/>
      <c r="E108" s="127">
        <v>2070</v>
      </c>
      <c r="H108" s="129"/>
    </row>
    <row r="109" spans="1:10" outlineLevel="1">
      <c r="A109" s="123">
        <v>93</v>
      </c>
      <c r="B109" s="124" t="s">
        <v>642</v>
      </c>
      <c r="C109" s="211" t="s">
        <v>643</v>
      </c>
      <c r="D109" s="212" t="s">
        <v>581</v>
      </c>
      <c r="E109" s="127">
        <v>1265</v>
      </c>
      <c r="H109" s="129"/>
    </row>
    <row r="110" spans="1:10" ht="27" customHeight="1" outlineLevel="1">
      <c r="A110" s="123">
        <v>94</v>
      </c>
      <c r="B110" s="124" t="s">
        <v>644</v>
      </c>
      <c r="C110" s="211"/>
      <c r="D110" s="212"/>
      <c r="E110" s="127">
        <v>1265</v>
      </c>
      <c r="F110" s="130"/>
      <c r="H110" s="129"/>
    </row>
    <row r="111" spans="1:10" outlineLevel="1">
      <c r="A111" s="123">
        <v>95</v>
      </c>
      <c r="B111" s="124" t="s">
        <v>645</v>
      </c>
      <c r="C111" s="211"/>
      <c r="D111" s="212"/>
      <c r="E111" s="127">
        <v>1265</v>
      </c>
      <c r="H111" s="129"/>
    </row>
    <row r="112" spans="1:10" outlineLevel="1">
      <c r="A112" s="123">
        <v>96</v>
      </c>
      <c r="B112" s="124" t="s">
        <v>646</v>
      </c>
      <c r="C112" s="211"/>
      <c r="D112" s="212"/>
      <c r="E112" s="127">
        <v>1265</v>
      </c>
      <c r="H112" s="129"/>
    </row>
    <row r="113" spans="1:255" ht="29.25" customHeight="1" collapsed="1">
      <c r="A113" s="155"/>
      <c r="B113" s="156"/>
      <c r="C113" s="157" t="s">
        <v>647</v>
      </c>
      <c r="D113" s="158"/>
      <c r="E113" s="159"/>
      <c r="H113" s="129"/>
    </row>
    <row r="114" spans="1:255" ht="27" hidden="1" customHeight="1" outlineLevel="1">
      <c r="A114" s="123">
        <v>97</v>
      </c>
      <c r="B114" s="124" t="s">
        <v>648</v>
      </c>
      <c r="C114" s="160" t="s">
        <v>647</v>
      </c>
      <c r="D114" s="126"/>
      <c r="E114" s="127">
        <v>575</v>
      </c>
      <c r="F114" s="130"/>
      <c r="H114" s="129"/>
    </row>
    <row r="115" spans="1:255" hidden="1" outlineLevel="1">
      <c r="A115" s="123">
        <v>98</v>
      </c>
      <c r="B115" s="124" t="s">
        <v>649</v>
      </c>
      <c r="C115" s="160" t="s">
        <v>647</v>
      </c>
      <c r="D115" s="126"/>
      <c r="E115" s="127">
        <v>575</v>
      </c>
      <c r="H115" s="129"/>
    </row>
    <row r="116" spans="1:255" hidden="1" outlineLevel="1">
      <c r="A116" s="123">
        <v>99</v>
      </c>
      <c r="B116" s="124" t="s">
        <v>650</v>
      </c>
      <c r="C116" s="160" t="s">
        <v>647</v>
      </c>
      <c r="D116" s="126"/>
      <c r="E116" s="127">
        <v>609.5</v>
      </c>
      <c r="H116" s="129"/>
    </row>
    <row r="117" spans="1:255" hidden="1" outlineLevel="1">
      <c r="A117" s="123">
        <v>100</v>
      </c>
      <c r="B117" s="124" t="s">
        <v>651</v>
      </c>
      <c r="C117" s="160" t="s">
        <v>647</v>
      </c>
      <c r="D117" s="126"/>
      <c r="E117" s="127">
        <v>690</v>
      </c>
      <c r="H117" s="129"/>
    </row>
    <row r="118" spans="1:255" ht="27" customHeight="1">
      <c r="A118" s="213" t="s">
        <v>652</v>
      </c>
      <c r="B118" s="213"/>
      <c r="C118" s="213"/>
      <c r="D118" s="213"/>
      <c r="E118" s="213"/>
      <c r="H118" s="129"/>
    </row>
    <row r="119" spans="1:255" ht="29.25" customHeight="1" collapsed="1">
      <c r="A119" s="161"/>
      <c r="B119" s="156"/>
      <c r="C119" s="162" t="s">
        <v>653</v>
      </c>
      <c r="D119" s="163"/>
      <c r="E119" s="164" t="s">
        <v>654</v>
      </c>
      <c r="F119" s="165"/>
      <c r="G119" s="165"/>
      <c r="H119" s="129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5"/>
      <c r="DY119" s="165"/>
      <c r="DZ119" s="165"/>
      <c r="EA119" s="165"/>
      <c r="EB119" s="165"/>
      <c r="EC119" s="165"/>
      <c r="ED119" s="165"/>
      <c r="EE119" s="165"/>
      <c r="EF119" s="165"/>
      <c r="EG119" s="165"/>
      <c r="EH119" s="165"/>
      <c r="EI119" s="165"/>
      <c r="EJ119" s="165"/>
      <c r="EK119" s="165"/>
      <c r="EL119" s="165"/>
      <c r="EM119" s="165"/>
      <c r="EN119" s="165"/>
      <c r="EO119" s="165"/>
      <c r="EP119" s="165"/>
      <c r="EQ119" s="165"/>
      <c r="ER119" s="165"/>
      <c r="ES119" s="165"/>
      <c r="ET119" s="165"/>
      <c r="EU119" s="165"/>
      <c r="EV119" s="165"/>
      <c r="EW119" s="165"/>
      <c r="EX119" s="165"/>
      <c r="EY119" s="165"/>
      <c r="EZ119" s="165"/>
      <c r="FA119" s="165"/>
      <c r="FB119" s="165"/>
      <c r="FC119" s="165"/>
      <c r="FD119" s="165"/>
      <c r="FE119" s="165"/>
      <c r="FF119" s="165"/>
      <c r="FG119" s="165"/>
      <c r="FH119" s="165"/>
      <c r="FI119" s="165"/>
      <c r="FJ119" s="165"/>
      <c r="FK119" s="165"/>
      <c r="FL119" s="165"/>
      <c r="FM119" s="165"/>
      <c r="FN119" s="165"/>
      <c r="FO119" s="165"/>
      <c r="FP119" s="165"/>
      <c r="FQ119" s="165"/>
      <c r="FR119" s="165"/>
      <c r="FS119" s="165"/>
      <c r="FT119" s="165"/>
      <c r="FU119" s="165"/>
      <c r="FV119" s="165"/>
      <c r="FW119" s="165"/>
      <c r="FX119" s="165"/>
      <c r="FY119" s="165"/>
      <c r="FZ119" s="165"/>
      <c r="GA119" s="165"/>
      <c r="GB119" s="165"/>
      <c r="GC119" s="165"/>
      <c r="GD119" s="165"/>
      <c r="GE119" s="165"/>
      <c r="GF119" s="165"/>
      <c r="GG119" s="165"/>
      <c r="GH119" s="165"/>
      <c r="GI119" s="165"/>
      <c r="GJ119" s="165"/>
      <c r="GK119" s="165"/>
      <c r="GL119" s="165"/>
      <c r="GM119" s="165"/>
      <c r="GN119" s="165"/>
      <c r="GO119" s="165"/>
      <c r="GP119" s="165"/>
      <c r="GQ119" s="165"/>
      <c r="GR119" s="165"/>
      <c r="GS119" s="165"/>
      <c r="GT119" s="165"/>
      <c r="GU119" s="165"/>
      <c r="GV119" s="165"/>
      <c r="GW119" s="165"/>
      <c r="GX119" s="165"/>
      <c r="GY119" s="165"/>
      <c r="GZ119" s="165"/>
      <c r="HA119" s="165"/>
      <c r="HB119" s="165"/>
      <c r="HC119" s="165"/>
      <c r="HD119" s="165"/>
      <c r="HE119" s="165"/>
      <c r="HF119" s="165"/>
      <c r="HG119" s="165"/>
      <c r="HH119" s="165"/>
      <c r="HI119" s="165"/>
      <c r="HJ119" s="165"/>
      <c r="HK119" s="165"/>
      <c r="HL119" s="165"/>
      <c r="HM119" s="165"/>
      <c r="HN119" s="165"/>
      <c r="HO119" s="165"/>
      <c r="HP119" s="165"/>
      <c r="HQ119" s="165"/>
      <c r="HR119" s="165"/>
      <c r="HS119" s="165"/>
      <c r="HT119" s="165"/>
      <c r="HU119" s="165"/>
      <c r="HV119" s="165"/>
      <c r="HW119" s="165"/>
      <c r="HX119" s="165"/>
      <c r="HY119" s="165"/>
      <c r="HZ119" s="165"/>
      <c r="IA119" s="165"/>
      <c r="IB119" s="165"/>
      <c r="IC119" s="165"/>
      <c r="ID119" s="165"/>
      <c r="IE119" s="165"/>
      <c r="IF119" s="165"/>
      <c r="IG119" s="165"/>
      <c r="IH119" s="165"/>
      <c r="II119" s="165"/>
      <c r="IJ119" s="165"/>
      <c r="IK119" s="165"/>
      <c r="IL119" s="165"/>
      <c r="IM119" s="165"/>
      <c r="IN119" s="165"/>
      <c r="IO119" s="165"/>
      <c r="IP119" s="165"/>
      <c r="IQ119" s="165"/>
      <c r="IR119" s="165"/>
      <c r="IS119" s="165"/>
      <c r="IT119" s="165"/>
      <c r="IU119" s="165"/>
    </row>
    <row r="120" spans="1:255" hidden="1" outlineLevel="1">
      <c r="A120" s="166">
        <v>101</v>
      </c>
      <c r="B120" s="167" t="s">
        <v>2589</v>
      </c>
      <c r="C120" s="168" t="s">
        <v>655</v>
      </c>
      <c r="D120" s="126" t="s">
        <v>559</v>
      </c>
      <c r="E120" s="169">
        <v>919.99999999999989</v>
      </c>
      <c r="F120" s="165"/>
      <c r="G120" s="165"/>
      <c r="H120" s="129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  <c r="DI120" s="165"/>
      <c r="DJ120" s="165"/>
      <c r="DK120" s="165"/>
      <c r="DL120" s="165"/>
      <c r="DM120" s="165"/>
      <c r="DN120" s="165"/>
      <c r="DO120" s="165"/>
      <c r="DP120" s="165"/>
      <c r="DQ120" s="165"/>
      <c r="DR120" s="165"/>
      <c r="DS120" s="165"/>
      <c r="DT120" s="165"/>
      <c r="DU120" s="165"/>
      <c r="DV120" s="165"/>
      <c r="DW120" s="165"/>
      <c r="DX120" s="165"/>
      <c r="DY120" s="165"/>
      <c r="DZ120" s="165"/>
      <c r="EA120" s="165"/>
      <c r="EB120" s="165"/>
      <c r="EC120" s="165"/>
      <c r="ED120" s="165"/>
      <c r="EE120" s="165"/>
      <c r="EF120" s="165"/>
      <c r="EG120" s="165"/>
      <c r="EH120" s="165"/>
      <c r="EI120" s="165"/>
      <c r="EJ120" s="165"/>
      <c r="EK120" s="165"/>
      <c r="EL120" s="165"/>
      <c r="EM120" s="165"/>
      <c r="EN120" s="165"/>
      <c r="EO120" s="165"/>
      <c r="EP120" s="165"/>
      <c r="EQ120" s="165"/>
      <c r="ER120" s="165"/>
      <c r="ES120" s="165"/>
      <c r="ET120" s="165"/>
      <c r="EU120" s="165"/>
      <c r="EV120" s="165"/>
      <c r="EW120" s="165"/>
      <c r="EX120" s="165"/>
      <c r="EY120" s="165"/>
      <c r="EZ120" s="165"/>
      <c r="FA120" s="165"/>
      <c r="FB120" s="165"/>
      <c r="FC120" s="165"/>
      <c r="FD120" s="165"/>
      <c r="FE120" s="165"/>
      <c r="FF120" s="165"/>
      <c r="FG120" s="165"/>
      <c r="FH120" s="165"/>
      <c r="FI120" s="165"/>
      <c r="FJ120" s="165"/>
      <c r="FK120" s="165"/>
      <c r="FL120" s="165"/>
      <c r="FM120" s="165"/>
      <c r="FN120" s="165"/>
      <c r="FO120" s="165"/>
      <c r="FP120" s="165"/>
      <c r="FQ120" s="165"/>
      <c r="FR120" s="165"/>
      <c r="FS120" s="165"/>
      <c r="FT120" s="165"/>
      <c r="FU120" s="165"/>
      <c r="FV120" s="165"/>
      <c r="FW120" s="165"/>
      <c r="FX120" s="165"/>
      <c r="FY120" s="165"/>
      <c r="FZ120" s="165"/>
      <c r="GA120" s="165"/>
      <c r="GB120" s="165"/>
      <c r="GC120" s="165"/>
      <c r="GD120" s="165"/>
      <c r="GE120" s="165"/>
      <c r="GF120" s="165"/>
      <c r="GG120" s="165"/>
      <c r="GH120" s="165"/>
      <c r="GI120" s="165"/>
      <c r="GJ120" s="165"/>
      <c r="GK120" s="165"/>
      <c r="GL120" s="165"/>
      <c r="GM120" s="165"/>
      <c r="GN120" s="165"/>
      <c r="GO120" s="165"/>
      <c r="GP120" s="165"/>
      <c r="GQ120" s="165"/>
      <c r="GR120" s="165"/>
      <c r="GS120" s="165"/>
      <c r="GT120" s="165"/>
      <c r="GU120" s="165"/>
      <c r="GV120" s="165"/>
      <c r="GW120" s="165"/>
      <c r="GX120" s="165"/>
      <c r="GY120" s="165"/>
      <c r="GZ120" s="165"/>
      <c r="HA120" s="165"/>
      <c r="HB120" s="165"/>
      <c r="HC120" s="165"/>
      <c r="HD120" s="165"/>
      <c r="HE120" s="165"/>
      <c r="HF120" s="165"/>
      <c r="HG120" s="165"/>
      <c r="HH120" s="165"/>
      <c r="HI120" s="165"/>
      <c r="HJ120" s="165"/>
      <c r="HK120" s="165"/>
      <c r="HL120" s="165"/>
      <c r="HM120" s="165"/>
      <c r="HN120" s="165"/>
      <c r="HO120" s="165"/>
      <c r="HP120" s="165"/>
      <c r="HQ120" s="165"/>
      <c r="HR120" s="165"/>
      <c r="HS120" s="165"/>
      <c r="HT120" s="165"/>
      <c r="HU120" s="165"/>
      <c r="HV120" s="165"/>
      <c r="HW120" s="165"/>
      <c r="HX120" s="165"/>
      <c r="HY120" s="165"/>
      <c r="HZ120" s="165"/>
      <c r="IA120" s="165"/>
      <c r="IB120" s="165"/>
      <c r="IC120" s="165"/>
      <c r="ID120" s="165"/>
      <c r="IE120" s="165"/>
      <c r="IF120" s="165"/>
      <c r="IG120" s="165"/>
      <c r="IH120" s="165"/>
      <c r="II120" s="165"/>
      <c r="IJ120" s="165"/>
      <c r="IK120" s="165"/>
      <c r="IL120" s="165"/>
      <c r="IM120" s="165"/>
      <c r="IN120" s="165"/>
      <c r="IO120" s="165"/>
      <c r="IP120" s="165"/>
      <c r="IQ120" s="165"/>
      <c r="IR120" s="165"/>
      <c r="IS120" s="165"/>
      <c r="IT120" s="165"/>
      <c r="IU120" s="165"/>
    </row>
    <row r="121" spans="1:255" hidden="1" outlineLevel="1">
      <c r="A121" s="166">
        <v>102</v>
      </c>
      <c r="B121" s="167" t="s">
        <v>2590</v>
      </c>
      <c r="C121" s="168" t="s">
        <v>656</v>
      </c>
      <c r="D121" s="126" t="s">
        <v>559</v>
      </c>
      <c r="E121" s="169">
        <v>919.99999999999989</v>
      </c>
      <c r="F121" s="165"/>
      <c r="G121" s="165"/>
      <c r="H121" s="129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  <c r="DB121" s="165"/>
      <c r="DC121" s="165"/>
      <c r="DD121" s="165"/>
      <c r="DE121" s="165"/>
      <c r="DF121" s="165"/>
      <c r="DG121" s="165"/>
      <c r="DH121" s="165"/>
      <c r="DI121" s="165"/>
      <c r="DJ121" s="165"/>
      <c r="DK121" s="165"/>
      <c r="DL121" s="165"/>
      <c r="DM121" s="165"/>
      <c r="DN121" s="165"/>
      <c r="DO121" s="165"/>
      <c r="DP121" s="165"/>
      <c r="DQ121" s="165"/>
      <c r="DR121" s="165"/>
      <c r="DS121" s="165"/>
      <c r="DT121" s="165"/>
      <c r="DU121" s="165"/>
      <c r="DV121" s="165"/>
      <c r="DW121" s="165"/>
      <c r="DX121" s="165"/>
      <c r="DY121" s="165"/>
      <c r="DZ121" s="165"/>
      <c r="EA121" s="165"/>
      <c r="EB121" s="165"/>
      <c r="EC121" s="165"/>
      <c r="ED121" s="165"/>
      <c r="EE121" s="165"/>
      <c r="EF121" s="165"/>
      <c r="EG121" s="165"/>
      <c r="EH121" s="165"/>
      <c r="EI121" s="165"/>
      <c r="EJ121" s="165"/>
      <c r="EK121" s="165"/>
      <c r="EL121" s="165"/>
      <c r="EM121" s="165"/>
      <c r="EN121" s="165"/>
      <c r="EO121" s="165"/>
      <c r="EP121" s="165"/>
      <c r="EQ121" s="165"/>
      <c r="ER121" s="165"/>
      <c r="ES121" s="165"/>
      <c r="ET121" s="165"/>
      <c r="EU121" s="165"/>
      <c r="EV121" s="165"/>
      <c r="EW121" s="165"/>
      <c r="EX121" s="165"/>
      <c r="EY121" s="165"/>
      <c r="EZ121" s="165"/>
      <c r="FA121" s="165"/>
      <c r="FB121" s="165"/>
      <c r="FC121" s="165"/>
      <c r="FD121" s="165"/>
      <c r="FE121" s="165"/>
      <c r="FF121" s="165"/>
      <c r="FG121" s="165"/>
      <c r="FH121" s="165"/>
      <c r="FI121" s="165"/>
      <c r="FJ121" s="165"/>
      <c r="FK121" s="165"/>
      <c r="FL121" s="165"/>
      <c r="FM121" s="165"/>
      <c r="FN121" s="165"/>
      <c r="FO121" s="165"/>
      <c r="FP121" s="165"/>
      <c r="FQ121" s="165"/>
      <c r="FR121" s="165"/>
      <c r="FS121" s="165"/>
      <c r="FT121" s="165"/>
      <c r="FU121" s="165"/>
      <c r="FV121" s="165"/>
      <c r="FW121" s="165"/>
      <c r="FX121" s="165"/>
      <c r="FY121" s="165"/>
      <c r="FZ121" s="165"/>
      <c r="GA121" s="165"/>
      <c r="GB121" s="165"/>
      <c r="GC121" s="165"/>
      <c r="GD121" s="165"/>
      <c r="GE121" s="165"/>
      <c r="GF121" s="165"/>
      <c r="GG121" s="165"/>
      <c r="GH121" s="165"/>
      <c r="GI121" s="165"/>
      <c r="GJ121" s="165"/>
      <c r="GK121" s="165"/>
      <c r="GL121" s="165"/>
      <c r="GM121" s="165"/>
      <c r="GN121" s="165"/>
      <c r="GO121" s="165"/>
      <c r="GP121" s="165"/>
      <c r="GQ121" s="165"/>
      <c r="GR121" s="165"/>
      <c r="GS121" s="165"/>
      <c r="GT121" s="165"/>
      <c r="GU121" s="165"/>
      <c r="GV121" s="165"/>
      <c r="GW121" s="165"/>
      <c r="GX121" s="165"/>
      <c r="GY121" s="165"/>
      <c r="GZ121" s="165"/>
      <c r="HA121" s="165"/>
      <c r="HB121" s="165"/>
      <c r="HC121" s="165"/>
      <c r="HD121" s="165"/>
      <c r="HE121" s="165"/>
      <c r="HF121" s="165"/>
      <c r="HG121" s="165"/>
      <c r="HH121" s="165"/>
      <c r="HI121" s="165"/>
      <c r="HJ121" s="165"/>
      <c r="HK121" s="165"/>
      <c r="HL121" s="165"/>
      <c r="HM121" s="165"/>
      <c r="HN121" s="165"/>
      <c r="HO121" s="165"/>
      <c r="HP121" s="165"/>
      <c r="HQ121" s="165"/>
      <c r="HR121" s="165"/>
      <c r="HS121" s="165"/>
      <c r="HT121" s="165"/>
      <c r="HU121" s="165"/>
      <c r="HV121" s="165"/>
      <c r="HW121" s="165"/>
      <c r="HX121" s="165"/>
      <c r="HY121" s="165"/>
      <c r="HZ121" s="165"/>
      <c r="IA121" s="165"/>
      <c r="IB121" s="165"/>
      <c r="IC121" s="165"/>
      <c r="ID121" s="165"/>
      <c r="IE121" s="165"/>
      <c r="IF121" s="165"/>
      <c r="IG121" s="165"/>
      <c r="IH121" s="165"/>
      <c r="II121" s="165"/>
      <c r="IJ121" s="165"/>
      <c r="IK121" s="165"/>
      <c r="IL121" s="165"/>
      <c r="IM121" s="165"/>
      <c r="IN121" s="165"/>
      <c r="IO121" s="165"/>
      <c r="IP121" s="165"/>
      <c r="IQ121" s="165"/>
      <c r="IR121" s="165"/>
      <c r="IS121" s="165"/>
      <c r="IT121" s="165"/>
      <c r="IU121" s="165"/>
    </row>
    <row r="122" spans="1:255" ht="31.5" hidden="1" outlineLevel="1">
      <c r="A122" s="166" t="s">
        <v>2588</v>
      </c>
      <c r="B122" s="167" t="s">
        <v>2591</v>
      </c>
      <c r="C122" s="168" t="s">
        <v>657</v>
      </c>
      <c r="D122" s="126" t="s">
        <v>581</v>
      </c>
      <c r="E122" s="169">
        <v>919.99999999999989</v>
      </c>
      <c r="F122" s="165"/>
      <c r="G122" s="165"/>
      <c r="H122" s="129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65"/>
      <c r="DM122" s="165"/>
      <c r="DN122" s="165"/>
      <c r="DO122" s="165"/>
      <c r="DP122" s="165"/>
      <c r="DQ122" s="165"/>
      <c r="DR122" s="165"/>
      <c r="DS122" s="165"/>
      <c r="DT122" s="165"/>
      <c r="DU122" s="165"/>
      <c r="DV122" s="165"/>
      <c r="DW122" s="165"/>
      <c r="DX122" s="165"/>
      <c r="DY122" s="165"/>
      <c r="DZ122" s="165"/>
      <c r="EA122" s="165"/>
      <c r="EB122" s="165"/>
      <c r="EC122" s="165"/>
      <c r="ED122" s="165"/>
      <c r="EE122" s="165"/>
      <c r="EF122" s="165"/>
      <c r="EG122" s="165"/>
      <c r="EH122" s="165"/>
      <c r="EI122" s="165"/>
      <c r="EJ122" s="165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5"/>
      <c r="EU122" s="165"/>
      <c r="EV122" s="165"/>
      <c r="EW122" s="165"/>
      <c r="EX122" s="165"/>
      <c r="EY122" s="165"/>
      <c r="EZ122" s="165"/>
      <c r="FA122" s="165"/>
      <c r="FB122" s="165"/>
      <c r="FC122" s="165"/>
      <c r="FD122" s="165"/>
      <c r="FE122" s="165"/>
      <c r="FF122" s="165"/>
      <c r="FG122" s="165"/>
      <c r="FH122" s="165"/>
      <c r="FI122" s="165"/>
      <c r="FJ122" s="165"/>
      <c r="FK122" s="165"/>
      <c r="FL122" s="165"/>
      <c r="FM122" s="165"/>
      <c r="FN122" s="165"/>
      <c r="FO122" s="165"/>
      <c r="FP122" s="165"/>
      <c r="FQ122" s="165"/>
      <c r="FR122" s="165"/>
      <c r="FS122" s="165"/>
      <c r="FT122" s="165"/>
      <c r="FU122" s="165"/>
      <c r="FV122" s="165"/>
      <c r="FW122" s="165"/>
      <c r="FX122" s="165"/>
      <c r="FY122" s="165"/>
      <c r="FZ122" s="165"/>
      <c r="GA122" s="165"/>
      <c r="GB122" s="165"/>
      <c r="GC122" s="165"/>
      <c r="GD122" s="165"/>
      <c r="GE122" s="165"/>
      <c r="GF122" s="165"/>
      <c r="GG122" s="165"/>
      <c r="GH122" s="165"/>
      <c r="GI122" s="165"/>
      <c r="GJ122" s="165"/>
      <c r="GK122" s="165"/>
      <c r="GL122" s="165"/>
      <c r="GM122" s="165"/>
      <c r="GN122" s="165"/>
      <c r="GO122" s="165"/>
      <c r="GP122" s="165"/>
      <c r="GQ122" s="165"/>
      <c r="GR122" s="165"/>
      <c r="GS122" s="165"/>
      <c r="GT122" s="165"/>
      <c r="GU122" s="165"/>
      <c r="GV122" s="165"/>
      <c r="GW122" s="165"/>
      <c r="GX122" s="165"/>
      <c r="GY122" s="165"/>
      <c r="GZ122" s="165"/>
      <c r="HA122" s="165"/>
      <c r="HB122" s="165"/>
      <c r="HC122" s="165"/>
      <c r="HD122" s="165"/>
      <c r="HE122" s="165"/>
      <c r="HF122" s="165"/>
      <c r="HG122" s="165"/>
      <c r="HH122" s="165"/>
      <c r="HI122" s="165"/>
      <c r="HJ122" s="165"/>
      <c r="HK122" s="165"/>
      <c r="HL122" s="165"/>
      <c r="HM122" s="165"/>
      <c r="HN122" s="165"/>
      <c r="HO122" s="165"/>
      <c r="HP122" s="165"/>
      <c r="HQ122" s="165"/>
      <c r="HR122" s="165"/>
      <c r="HS122" s="165"/>
      <c r="HT122" s="165"/>
      <c r="HU122" s="165"/>
      <c r="HV122" s="165"/>
      <c r="HW122" s="165"/>
      <c r="HX122" s="165"/>
      <c r="HY122" s="165"/>
      <c r="HZ122" s="165"/>
      <c r="IA122" s="165"/>
      <c r="IB122" s="165"/>
      <c r="IC122" s="165"/>
      <c r="ID122" s="165"/>
      <c r="IE122" s="165"/>
      <c r="IF122" s="165"/>
      <c r="IG122" s="165"/>
      <c r="IH122" s="165"/>
      <c r="II122" s="165"/>
      <c r="IJ122" s="165"/>
      <c r="IK122" s="165"/>
      <c r="IL122" s="165"/>
      <c r="IM122" s="165"/>
      <c r="IN122" s="165"/>
      <c r="IO122" s="165"/>
      <c r="IP122" s="165"/>
      <c r="IQ122" s="165"/>
      <c r="IR122" s="165"/>
      <c r="IS122" s="165"/>
      <c r="IT122" s="165"/>
      <c r="IU122" s="165"/>
    </row>
    <row r="123" spans="1:255" hidden="1" outlineLevel="1">
      <c r="A123" s="166"/>
      <c r="B123" s="167"/>
      <c r="C123" s="168"/>
      <c r="D123" s="126"/>
      <c r="E123" s="169" t="s">
        <v>2592</v>
      </c>
      <c r="F123" s="165"/>
      <c r="G123" s="165"/>
      <c r="H123" s="129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  <c r="CH123" s="165"/>
      <c r="CI123" s="165"/>
      <c r="CJ123" s="165"/>
      <c r="CK123" s="165"/>
      <c r="CL123" s="165"/>
      <c r="CM123" s="165"/>
      <c r="CN123" s="165"/>
      <c r="CO123" s="165"/>
      <c r="CP123" s="165"/>
      <c r="CQ123" s="165"/>
      <c r="CR123" s="165"/>
      <c r="CS123" s="165"/>
      <c r="CT123" s="165"/>
      <c r="CU123" s="165"/>
      <c r="CV123" s="165"/>
      <c r="CW123" s="165"/>
      <c r="CX123" s="165"/>
      <c r="CY123" s="165"/>
      <c r="CZ123" s="165"/>
      <c r="DA123" s="165"/>
      <c r="DB123" s="165"/>
      <c r="DC123" s="165"/>
      <c r="DD123" s="165"/>
      <c r="DE123" s="165"/>
      <c r="DF123" s="165"/>
      <c r="DG123" s="165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5"/>
      <c r="DR123" s="165"/>
      <c r="DS123" s="165"/>
      <c r="DT123" s="165"/>
      <c r="DU123" s="165"/>
      <c r="DV123" s="165"/>
      <c r="DW123" s="165"/>
      <c r="DX123" s="165"/>
      <c r="DY123" s="165"/>
      <c r="DZ123" s="165"/>
      <c r="EA123" s="165"/>
      <c r="EB123" s="165"/>
      <c r="EC123" s="165"/>
      <c r="ED123" s="165"/>
      <c r="EE123" s="165"/>
      <c r="EF123" s="165"/>
      <c r="EG123" s="165"/>
      <c r="EH123" s="165"/>
      <c r="EI123" s="165"/>
      <c r="EJ123" s="165"/>
      <c r="EK123" s="165"/>
      <c r="EL123" s="165"/>
      <c r="EM123" s="165"/>
      <c r="EN123" s="165"/>
      <c r="EO123" s="165"/>
      <c r="EP123" s="165"/>
      <c r="EQ123" s="165"/>
      <c r="ER123" s="165"/>
      <c r="ES123" s="165"/>
      <c r="ET123" s="165"/>
      <c r="EU123" s="165"/>
      <c r="EV123" s="165"/>
      <c r="EW123" s="165"/>
      <c r="EX123" s="165"/>
      <c r="EY123" s="165"/>
      <c r="EZ123" s="165"/>
      <c r="FA123" s="165"/>
      <c r="FB123" s="165"/>
      <c r="FC123" s="165"/>
      <c r="FD123" s="165"/>
      <c r="FE123" s="165"/>
      <c r="FF123" s="165"/>
      <c r="FG123" s="165"/>
      <c r="FH123" s="165"/>
      <c r="FI123" s="165"/>
      <c r="FJ123" s="165"/>
      <c r="FK123" s="165"/>
      <c r="FL123" s="165"/>
      <c r="FM123" s="165"/>
      <c r="FN123" s="165"/>
      <c r="FO123" s="165"/>
      <c r="FP123" s="165"/>
      <c r="FQ123" s="165"/>
      <c r="FR123" s="165"/>
      <c r="FS123" s="165"/>
      <c r="FT123" s="165"/>
      <c r="FU123" s="165"/>
      <c r="FV123" s="165"/>
      <c r="FW123" s="165"/>
      <c r="FX123" s="165"/>
      <c r="FY123" s="165"/>
      <c r="FZ123" s="165"/>
      <c r="GA123" s="165"/>
      <c r="GB123" s="165"/>
      <c r="GC123" s="165"/>
      <c r="GD123" s="165"/>
      <c r="GE123" s="165"/>
      <c r="GF123" s="165"/>
      <c r="GG123" s="165"/>
      <c r="GH123" s="165"/>
      <c r="GI123" s="165"/>
      <c r="GJ123" s="165"/>
      <c r="GK123" s="165"/>
      <c r="GL123" s="165"/>
      <c r="GM123" s="165"/>
      <c r="GN123" s="165"/>
      <c r="GO123" s="165"/>
      <c r="GP123" s="165"/>
      <c r="GQ123" s="165"/>
      <c r="GR123" s="165"/>
      <c r="GS123" s="165"/>
      <c r="GT123" s="165"/>
      <c r="GU123" s="165"/>
      <c r="GV123" s="165"/>
      <c r="GW123" s="165"/>
      <c r="GX123" s="165"/>
      <c r="GY123" s="165"/>
      <c r="GZ123" s="165"/>
      <c r="HA123" s="165"/>
      <c r="HB123" s="165"/>
      <c r="HC123" s="165"/>
      <c r="HD123" s="165"/>
      <c r="HE123" s="165"/>
      <c r="HF123" s="165"/>
      <c r="HG123" s="165"/>
      <c r="HH123" s="165"/>
      <c r="HI123" s="165"/>
      <c r="HJ123" s="165"/>
      <c r="HK123" s="165"/>
      <c r="HL123" s="165"/>
      <c r="HM123" s="165"/>
      <c r="HN123" s="165"/>
      <c r="HO123" s="165"/>
      <c r="HP123" s="165"/>
      <c r="HQ123" s="165"/>
      <c r="HR123" s="165"/>
      <c r="HS123" s="165"/>
      <c r="HT123" s="165"/>
      <c r="HU123" s="165"/>
      <c r="HV123" s="165"/>
      <c r="HW123" s="165"/>
      <c r="HX123" s="165"/>
      <c r="HY123" s="165"/>
      <c r="HZ123" s="165"/>
      <c r="IA123" s="165"/>
      <c r="IB123" s="165"/>
      <c r="IC123" s="165"/>
      <c r="ID123" s="165"/>
      <c r="IE123" s="165"/>
      <c r="IF123" s="165"/>
      <c r="IG123" s="165"/>
      <c r="IH123" s="165"/>
      <c r="II123" s="165"/>
      <c r="IJ123" s="165"/>
      <c r="IK123" s="165"/>
      <c r="IL123" s="165"/>
      <c r="IM123" s="165"/>
      <c r="IN123" s="165"/>
      <c r="IO123" s="165"/>
      <c r="IP123" s="165"/>
      <c r="IQ123" s="165"/>
      <c r="IR123" s="165"/>
      <c r="IS123" s="165"/>
      <c r="IT123" s="165"/>
      <c r="IU123" s="165"/>
    </row>
    <row r="124" spans="1:255" hidden="1" outlineLevel="1">
      <c r="A124" s="166" t="s">
        <v>2601</v>
      </c>
      <c r="B124" s="167" t="s">
        <v>2593</v>
      </c>
      <c r="C124" s="168" t="s">
        <v>2594</v>
      </c>
      <c r="D124" s="126" t="s">
        <v>559</v>
      </c>
      <c r="E124" s="169">
        <v>287</v>
      </c>
      <c r="F124" s="165"/>
      <c r="G124" s="165"/>
      <c r="H124" s="129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5"/>
      <c r="DU124" s="165"/>
      <c r="DV124" s="165"/>
      <c r="DW124" s="165"/>
      <c r="DX124" s="165"/>
      <c r="DY124" s="165"/>
      <c r="DZ124" s="165"/>
      <c r="EA124" s="165"/>
      <c r="EB124" s="165"/>
      <c r="EC124" s="165"/>
      <c r="ED124" s="165"/>
      <c r="EE124" s="165"/>
      <c r="EF124" s="165"/>
      <c r="EG124" s="165"/>
      <c r="EH124" s="165"/>
      <c r="EI124" s="165"/>
      <c r="EJ124" s="165"/>
      <c r="EK124" s="165"/>
      <c r="EL124" s="165"/>
      <c r="EM124" s="165"/>
      <c r="EN124" s="165"/>
      <c r="EO124" s="165"/>
      <c r="EP124" s="165"/>
      <c r="EQ124" s="165"/>
      <c r="ER124" s="165"/>
      <c r="ES124" s="165"/>
      <c r="ET124" s="165"/>
      <c r="EU124" s="165"/>
      <c r="EV124" s="165"/>
      <c r="EW124" s="165"/>
      <c r="EX124" s="165"/>
      <c r="EY124" s="165"/>
      <c r="EZ124" s="165"/>
      <c r="FA124" s="165"/>
      <c r="FB124" s="165"/>
      <c r="FC124" s="165"/>
      <c r="FD124" s="165"/>
      <c r="FE124" s="165"/>
      <c r="FF124" s="165"/>
      <c r="FG124" s="165"/>
      <c r="FH124" s="165"/>
      <c r="FI124" s="165"/>
      <c r="FJ124" s="165"/>
      <c r="FK124" s="165"/>
      <c r="FL124" s="165"/>
      <c r="FM124" s="165"/>
      <c r="FN124" s="165"/>
      <c r="FO124" s="165"/>
      <c r="FP124" s="165"/>
      <c r="FQ124" s="165"/>
      <c r="FR124" s="165"/>
      <c r="FS124" s="165"/>
      <c r="FT124" s="165"/>
      <c r="FU124" s="165"/>
      <c r="FV124" s="165"/>
      <c r="FW124" s="165"/>
      <c r="FX124" s="165"/>
      <c r="FY124" s="165"/>
      <c r="FZ124" s="165"/>
      <c r="GA124" s="165"/>
      <c r="GB124" s="165"/>
      <c r="GC124" s="165"/>
      <c r="GD124" s="165"/>
      <c r="GE124" s="165"/>
      <c r="GF124" s="165"/>
      <c r="GG124" s="165"/>
      <c r="GH124" s="165"/>
      <c r="GI124" s="165"/>
      <c r="GJ124" s="165"/>
      <c r="GK124" s="165"/>
      <c r="GL124" s="165"/>
      <c r="GM124" s="165"/>
      <c r="GN124" s="165"/>
      <c r="GO124" s="165"/>
      <c r="GP124" s="165"/>
      <c r="GQ124" s="165"/>
      <c r="GR124" s="165"/>
      <c r="GS124" s="165"/>
      <c r="GT124" s="165"/>
      <c r="GU124" s="165"/>
      <c r="GV124" s="165"/>
      <c r="GW124" s="165"/>
      <c r="GX124" s="165"/>
      <c r="GY124" s="165"/>
      <c r="GZ124" s="165"/>
      <c r="HA124" s="165"/>
      <c r="HB124" s="165"/>
      <c r="HC124" s="165"/>
      <c r="HD124" s="165"/>
      <c r="HE124" s="165"/>
      <c r="HF124" s="165"/>
      <c r="HG124" s="165"/>
      <c r="HH124" s="165"/>
      <c r="HI124" s="165"/>
      <c r="HJ124" s="165"/>
      <c r="HK124" s="165"/>
      <c r="HL124" s="165"/>
      <c r="HM124" s="165"/>
      <c r="HN124" s="165"/>
      <c r="HO124" s="165"/>
      <c r="HP124" s="165"/>
      <c r="HQ124" s="165"/>
      <c r="HR124" s="165"/>
      <c r="HS124" s="165"/>
      <c r="HT124" s="165"/>
      <c r="HU124" s="165"/>
      <c r="HV124" s="165"/>
      <c r="HW124" s="165"/>
      <c r="HX124" s="165"/>
      <c r="HY124" s="165"/>
      <c r="HZ124" s="165"/>
      <c r="IA124" s="165"/>
      <c r="IB124" s="165"/>
      <c r="IC124" s="165"/>
      <c r="ID124" s="165"/>
      <c r="IE124" s="165"/>
      <c r="IF124" s="165"/>
      <c r="IG124" s="165"/>
      <c r="IH124" s="165"/>
      <c r="II124" s="165"/>
      <c r="IJ124" s="165"/>
      <c r="IK124" s="165"/>
      <c r="IL124" s="165"/>
      <c r="IM124" s="165"/>
      <c r="IN124" s="165"/>
      <c r="IO124" s="165"/>
      <c r="IP124" s="165"/>
      <c r="IQ124" s="165"/>
      <c r="IR124" s="165"/>
      <c r="IS124" s="165"/>
      <c r="IT124" s="165"/>
      <c r="IU124" s="165"/>
    </row>
    <row r="125" spans="1:255" hidden="1" outlineLevel="1">
      <c r="A125" s="166" t="s">
        <v>2602</v>
      </c>
      <c r="B125" s="167" t="s">
        <v>2595</v>
      </c>
      <c r="C125" s="168" t="s">
        <v>2596</v>
      </c>
      <c r="D125" s="126" t="s">
        <v>559</v>
      </c>
      <c r="E125" s="169">
        <v>270</v>
      </c>
      <c r="F125" s="165"/>
      <c r="G125" s="165"/>
      <c r="H125" s="129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  <c r="DT125" s="165"/>
      <c r="DU125" s="165"/>
      <c r="DV125" s="165"/>
      <c r="DW125" s="165"/>
      <c r="DX125" s="165"/>
      <c r="DY125" s="165"/>
      <c r="DZ125" s="165"/>
      <c r="EA125" s="165"/>
      <c r="EB125" s="165"/>
      <c r="EC125" s="165"/>
      <c r="ED125" s="165"/>
      <c r="EE125" s="165"/>
      <c r="EF125" s="165"/>
      <c r="EG125" s="165"/>
      <c r="EH125" s="165"/>
      <c r="EI125" s="165"/>
      <c r="EJ125" s="165"/>
      <c r="EK125" s="165"/>
      <c r="EL125" s="165"/>
      <c r="EM125" s="165"/>
      <c r="EN125" s="165"/>
      <c r="EO125" s="165"/>
      <c r="EP125" s="165"/>
      <c r="EQ125" s="165"/>
      <c r="ER125" s="165"/>
      <c r="ES125" s="165"/>
      <c r="ET125" s="165"/>
      <c r="EU125" s="165"/>
      <c r="EV125" s="165"/>
      <c r="EW125" s="165"/>
      <c r="EX125" s="165"/>
      <c r="EY125" s="165"/>
      <c r="EZ125" s="165"/>
      <c r="FA125" s="165"/>
      <c r="FB125" s="165"/>
      <c r="FC125" s="165"/>
      <c r="FD125" s="165"/>
      <c r="FE125" s="165"/>
      <c r="FF125" s="165"/>
      <c r="FG125" s="165"/>
      <c r="FH125" s="165"/>
      <c r="FI125" s="165"/>
      <c r="FJ125" s="165"/>
      <c r="FK125" s="165"/>
      <c r="FL125" s="165"/>
      <c r="FM125" s="165"/>
      <c r="FN125" s="165"/>
      <c r="FO125" s="165"/>
      <c r="FP125" s="165"/>
      <c r="FQ125" s="165"/>
      <c r="FR125" s="165"/>
      <c r="FS125" s="165"/>
      <c r="FT125" s="165"/>
      <c r="FU125" s="165"/>
      <c r="FV125" s="165"/>
      <c r="FW125" s="165"/>
      <c r="FX125" s="165"/>
      <c r="FY125" s="165"/>
      <c r="FZ125" s="165"/>
      <c r="GA125" s="165"/>
      <c r="GB125" s="165"/>
      <c r="GC125" s="165"/>
      <c r="GD125" s="165"/>
      <c r="GE125" s="165"/>
      <c r="GF125" s="165"/>
      <c r="GG125" s="165"/>
      <c r="GH125" s="165"/>
      <c r="GI125" s="165"/>
      <c r="GJ125" s="165"/>
      <c r="GK125" s="165"/>
      <c r="GL125" s="165"/>
      <c r="GM125" s="165"/>
      <c r="GN125" s="165"/>
      <c r="GO125" s="165"/>
      <c r="GP125" s="165"/>
      <c r="GQ125" s="165"/>
      <c r="GR125" s="165"/>
      <c r="GS125" s="165"/>
      <c r="GT125" s="165"/>
      <c r="GU125" s="165"/>
      <c r="GV125" s="165"/>
      <c r="GW125" s="165"/>
      <c r="GX125" s="165"/>
      <c r="GY125" s="165"/>
      <c r="GZ125" s="165"/>
      <c r="HA125" s="165"/>
      <c r="HB125" s="165"/>
      <c r="HC125" s="165"/>
      <c r="HD125" s="165"/>
      <c r="HE125" s="165"/>
      <c r="HF125" s="165"/>
      <c r="HG125" s="165"/>
      <c r="HH125" s="165"/>
      <c r="HI125" s="165"/>
      <c r="HJ125" s="165"/>
      <c r="HK125" s="165"/>
      <c r="HL125" s="165"/>
      <c r="HM125" s="165"/>
      <c r="HN125" s="165"/>
      <c r="HO125" s="165"/>
      <c r="HP125" s="165"/>
      <c r="HQ125" s="165"/>
      <c r="HR125" s="165"/>
      <c r="HS125" s="165"/>
      <c r="HT125" s="165"/>
      <c r="HU125" s="165"/>
      <c r="HV125" s="165"/>
      <c r="HW125" s="165"/>
      <c r="HX125" s="165"/>
      <c r="HY125" s="165"/>
      <c r="HZ125" s="165"/>
      <c r="IA125" s="165"/>
      <c r="IB125" s="165"/>
      <c r="IC125" s="165"/>
      <c r="ID125" s="165"/>
      <c r="IE125" s="165"/>
      <c r="IF125" s="165"/>
      <c r="IG125" s="165"/>
      <c r="IH125" s="165"/>
      <c r="II125" s="165"/>
      <c r="IJ125" s="165"/>
      <c r="IK125" s="165"/>
      <c r="IL125" s="165"/>
      <c r="IM125" s="165"/>
      <c r="IN125" s="165"/>
      <c r="IO125" s="165"/>
      <c r="IP125" s="165"/>
      <c r="IQ125" s="165"/>
      <c r="IR125" s="165"/>
      <c r="IS125" s="165"/>
      <c r="IT125" s="165"/>
      <c r="IU125" s="165"/>
    </row>
    <row r="126" spans="1:255" hidden="1" outlineLevel="1">
      <c r="A126" s="166" t="s">
        <v>2603</v>
      </c>
      <c r="B126" s="167" t="s">
        <v>2597</v>
      </c>
      <c r="C126" s="168" t="s">
        <v>2598</v>
      </c>
      <c r="D126" s="126" t="s">
        <v>559</v>
      </c>
      <c r="E126" s="169">
        <v>270</v>
      </c>
      <c r="F126" s="165"/>
      <c r="G126" s="165"/>
      <c r="H126" s="129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65"/>
      <c r="CH126" s="165"/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5"/>
      <c r="DR126" s="165"/>
      <c r="DS126" s="165"/>
      <c r="DT126" s="165"/>
      <c r="DU126" s="165"/>
      <c r="DV126" s="165"/>
      <c r="DW126" s="165"/>
      <c r="DX126" s="165"/>
      <c r="DY126" s="165"/>
      <c r="DZ126" s="165"/>
      <c r="EA126" s="165"/>
      <c r="EB126" s="165"/>
      <c r="EC126" s="165"/>
      <c r="ED126" s="165"/>
      <c r="EE126" s="165"/>
      <c r="EF126" s="165"/>
      <c r="EG126" s="165"/>
      <c r="EH126" s="165"/>
      <c r="EI126" s="165"/>
      <c r="EJ126" s="165"/>
      <c r="EK126" s="165"/>
      <c r="EL126" s="165"/>
      <c r="EM126" s="165"/>
      <c r="EN126" s="165"/>
      <c r="EO126" s="165"/>
      <c r="EP126" s="165"/>
      <c r="EQ126" s="165"/>
      <c r="ER126" s="165"/>
      <c r="ES126" s="165"/>
      <c r="ET126" s="165"/>
      <c r="EU126" s="165"/>
      <c r="EV126" s="165"/>
      <c r="EW126" s="165"/>
      <c r="EX126" s="165"/>
      <c r="EY126" s="165"/>
      <c r="EZ126" s="165"/>
      <c r="FA126" s="165"/>
      <c r="FB126" s="165"/>
      <c r="FC126" s="165"/>
      <c r="FD126" s="165"/>
      <c r="FE126" s="165"/>
      <c r="FF126" s="165"/>
      <c r="FG126" s="165"/>
      <c r="FH126" s="165"/>
      <c r="FI126" s="165"/>
      <c r="FJ126" s="165"/>
      <c r="FK126" s="165"/>
      <c r="FL126" s="165"/>
      <c r="FM126" s="165"/>
      <c r="FN126" s="165"/>
      <c r="FO126" s="165"/>
      <c r="FP126" s="165"/>
      <c r="FQ126" s="165"/>
      <c r="FR126" s="165"/>
      <c r="FS126" s="165"/>
      <c r="FT126" s="165"/>
      <c r="FU126" s="165"/>
      <c r="FV126" s="165"/>
      <c r="FW126" s="165"/>
      <c r="FX126" s="165"/>
      <c r="FY126" s="165"/>
      <c r="FZ126" s="165"/>
      <c r="GA126" s="165"/>
      <c r="GB126" s="165"/>
      <c r="GC126" s="165"/>
      <c r="GD126" s="165"/>
      <c r="GE126" s="165"/>
      <c r="GF126" s="165"/>
      <c r="GG126" s="165"/>
      <c r="GH126" s="165"/>
      <c r="GI126" s="165"/>
      <c r="GJ126" s="165"/>
      <c r="GK126" s="165"/>
      <c r="GL126" s="165"/>
      <c r="GM126" s="165"/>
      <c r="GN126" s="165"/>
      <c r="GO126" s="165"/>
      <c r="GP126" s="165"/>
      <c r="GQ126" s="165"/>
      <c r="GR126" s="165"/>
      <c r="GS126" s="165"/>
      <c r="GT126" s="165"/>
      <c r="GU126" s="165"/>
      <c r="GV126" s="165"/>
      <c r="GW126" s="165"/>
      <c r="GX126" s="165"/>
      <c r="GY126" s="165"/>
      <c r="GZ126" s="165"/>
      <c r="HA126" s="165"/>
      <c r="HB126" s="165"/>
      <c r="HC126" s="165"/>
      <c r="HD126" s="165"/>
      <c r="HE126" s="165"/>
      <c r="HF126" s="165"/>
      <c r="HG126" s="165"/>
      <c r="HH126" s="165"/>
      <c r="HI126" s="165"/>
      <c r="HJ126" s="165"/>
      <c r="HK126" s="165"/>
      <c r="HL126" s="165"/>
      <c r="HM126" s="165"/>
      <c r="HN126" s="165"/>
      <c r="HO126" s="165"/>
      <c r="HP126" s="165"/>
      <c r="HQ126" s="165"/>
      <c r="HR126" s="165"/>
      <c r="HS126" s="165"/>
      <c r="HT126" s="165"/>
      <c r="HU126" s="165"/>
      <c r="HV126" s="165"/>
      <c r="HW126" s="165"/>
      <c r="HX126" s="165"/>
      <c r="HY126" s="165"/>
      <c r="HZ126" s="165"/>
      <c r="IA126" s="165"/>
      <c r="IB126" s="165"/>
      <c r="IC126" s="165"/>
      <c r="ID126" s="165"/>
      <c r="IE126" s="165"/>
      <c r="IF126" s="165"/>
      <c r="IG126" s="165"/>
      <c r="IH126" s="165"/>
      <c r="II126" s="165"/>
      <c r="IJ126" s="165"/>
      <c r="IK126" s="165"/>
      <c r="IL126" s="165"/>
      <c r="IM126" s="165"/>
      <c r="IN126" s="165"/>
      <c r="IO126" s="165"/>
      <c r="IP126" s="165"/>
      <c r="IQ126" s="165"/>
      <c r="IR126" s="165"/>
      <c r="IS126" s="165"/>
      <c r="IT126" s="165"/>
      <c r="IU126" s="165"/>
    </row>
    <row r="127" spans="1:255" hidden="1" outlineLevel="1">
      <c r="A127" s="166" t="s">
        <v>2604</v>
      </c>
      <c r="B127" s="167" t="s">
        <v>2599</v>
      </c>
      <c r="C127" s="168" t="s">
        <v>2600</v>
      </c>
      <c r="D127" s="126" t="s">
        <v>559</v>
      </c>
      <c r="E127" s="169">
        <v>270</v>
      </c>
      <c r="F127" s="165"/>
      <c r="G127" s="165"/>
      <c r="H127" s="129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  <c r="CE127" s="165"/>
      <c r="CF127" s="165"/>
      <c r="CG127" s="165"/>
      <c r="CH127" s="165"/>
      <c r="CI127" s="165"/>
      <c r="CJ127" s="165"/>
      <c r="CK127" s="165"/>
      <c r="CL127" s="165"/>
      <c r="CM127" s="165"/>
      <c r="CN127" s="165"/>
      <c r="CO127" s="165"/>
      <c r="CP127" s="165"/>
      <c r="CQ127" s="165"/>
      <c r="CR127" s="165"/>
      <c r="CS127" s="165"/>
      <c r="CT127" s="165"/>
      <c r="CU127" s="165"/>
      <c r="CV127" s="165"/>
      <c r="CW127" s="165"/>
      <c r="CX127" s="165"/>
      <c r="CY127" s="165"/>
      <c r="CZ127" s="165"/>
      <c r="DA127" s="165"/>
      <c r="DB127" s="165"/>
      <c r="DC127" s="165"/>
      <c r="DD127" s="165"/>
      <c r="DE127" s="165"/>
      <c r="DF127" s="165"/>
      <c r="DG127" s="165"/>
      <c r="DH127" s="165"/>
      <c r="DI127" s="165"/>
      <c r="DJ127" s="165"/>
      <c r="DK127" s="165"/>
      <c r="DL127" s="165"/>
      <c r="DM127" s="165"/>
      <c r="DN127" s="165"/>
      <c r="DO127" s="165"/>
      <c r="DP127" s="165"/>
      <c r="DQ127" s="165"/>
      <c r="DR127" s="165"/>
      <c r="DS127" s="165"/>
      <c r="DT127" s="165"/>
      <c r="DU127" s="165"/>
      <c r="DV127" s="165"/>
      <c r="DW127" s="165"/>
      <c r="DX127" s="165"/>
      <c r="DY127" s="165"/>
      <c r="DZ127" s="165"/>
      <c r="EA127" s="165"/>
      <c r="EB127" s="165"/>
      <c r="EC127" s="165"/>
      <c r="ED127" s="165"/>
      <c r="EE127" s="165"/>
      <c r="EF127" s="165"/>
      <c r="EG127" s="165"/>
      <c r="EH127" s="165"/>
      <c r="EI127" s="165"/>
      <c r="EJ127" s="165"/>
      <c r="EK127" s="165"/>
      <c r="EL127" s="165"/>
      <c r="EM127" s="165"/>
      <c r="EN127" s="165"/>
      <c r="EO127" s="165"/>
      <c r="EP127" s="165"/>
      <c r="EQ127" s="165"/>
      <c r="ER127" s="165"/>
      <c r="ES127" s="165"/>
      <c r="ET127" s="165"/>
      <c r="EU127" s="165"/>
      <c r="EV127" s="165"/>
      <c r="EW127" s="165"/>
      <c r="EX127" s="165"/>
      <c r="EY127" s="165"/>
      <c r="EZ127" s="165"/>
      <c r="FA127" s="165"/>
      <c r="FB127" s="165"/>
      <c r="FC127" s="165"/>
      <c r="FD127" s="165"/>
      <c r="FE127" s="165"/>
      <c r="FF127" s="165"/>
      <c r="FG127" s="165"/>
      <c r="FH127" s="165"/>
      <c r="FI127" s="165"/>
      <c r="FJ127" s="165"/>
      <c r="FK127" s="165"/>
      <c r="FL127" s="165"/>
      <c r="FM127" s="165"/>
      <c r="FN127" s="165"/>
      <c r="FO127" s="165"/>
      <c r="FP127" s="165"/>
      <c r="FQ127" s="165"/>
      <c r="FR127" s="165"/>
      <c r="FS127" s="165"/>
      <c r="FT127" s="165"/>
      <c r="FU127" s="165"/>
      <c r="FV127" s="165"/>
      <c r="FW127" s="165"/>
      <c r="FX127" s="165"/>
      <c r="FY127" s="165"/>
      <c r="FZ127" s="165"/>
      <c r="GA127" s="165"/>
      <c r="GB127" s="165"/>
      <c r="GC127" s="165"/>
      <c r="GD127" s="165"/>
      <c r="GE127" s="165"/>
      <c r="GF127" s="165"/>
      <c r="GG127" s="165"/>
      <c r="GH127" s="165"/>
      <c r="GI127" s="165"/>
      <c r="GJ127" s="165"/>
      <c r="GK127" s="165"/>
      <c r="GL127" s="165"/>
      <c r="GM127" s="165"/>
      <c r="GN127" s="165"/>
      <c r="GO127" s="165"/>
      <c r="GP127" s="165"/>
      <c r="GQ127" s="165"/>
      <c r="GR127" s="165"/>
      <c r="GS127" s="165"/>
      <c r="GT127" s="165"/>
      <c r="GU127" s="165"/>
      <c r="GV127" s="165"/>
      <c r="GW127" s="165"/>
      <c r="GX127" s="165"/>
      <c r="GY127" s="165"/>
      <c r="GZ127" s="165"/>
      <c r="HA127" s="165"/>
      <c r="HB127" s="165"/>
      <c r="HC127" s="165"/>
      <c r="HD127" s="165"/>
      <c r="HE127" s="165"/>
      <c r="HF127" s="165"/>
      <c r="HG127" s="165"/>
      <c r="HH127" s="165"/>
      <c r="HI127" s="165"/>
      <c r="HJ127" s="165"/>
      <c r="HK127" s="165"/>
      <c r="HL127" s="165"/>
      <c r="HM127" s="165"/>
      <c r="HN127" s="165"/>
      <c r="HO127" s="165"/>
      <c r="HP127" s="165"/>
      <c r="HQ127" s="165"/>
      <c r="HR127" s="165"/>
      <c r="HS127" s="165"/>
      <c r="HT127" s="165"/>
      <c r="HU127" s="165"/>
      <c r="HV127" s="165"/>
      <c r="HW127" s="165"/>
      <c r="HX127" s="165"/>
      <c r="HY127" s="165"/>
      <c r="HZ127" s="165"/>
      <c r="IA127" s="165"/>
      <c r="IB127" s="165"/>
      <c r="IC127" s="165"/>
      <c r="ID127" s="165"/>
      <c r="IE127" s="165"/>
      <c r="IF127" s="165"/>
      <c r="IG127" s="165"/>
      <c r="IH127" s="165"/>
      <c r="II127" s="165"/>
      <c r="IJ127" s="165"/>
      <c r="IK127" s="165"/>
      <c r="IL127" s="165"/>
      <c r="IM127" s="165"/>
      <c r="IN127" s="165"/>
      <c r="IO127" s="165"/>
      <c r="IP127" s="165"/>
      <c r="IQ127" s="165"/>
      <c r="IR127" s="165"/>
      <c r="IS127" s="165"/>
      <c r="IT127" s="165"/>
      <c r="IU127" s="165"/>
    </row>
    <row r="128" spans="1:255">
      <c r="E128" s="130"/>
    </row>
    <row r="129" spans="3:5">
      <c r="C129" s="191" t="s">
        <v>2576</v>
      </c>
      <c r="E129" s="130"/>
    </row>
    <row r="130" spans="3:5">
      <c r="C130" s="191" t="s">
        <v>2577</v>
      </c>
      <c r="E130" s="130"/>
    </row>
    <row r="131" spans="3:5">
      <c r="C131" s="191" t="s">
        <v>2574</v>
      </c>
    </row>
    <row r="132" spans="3:5">
      <c r="C132" s="191" t="s">
        <v>2575</v>
      </c>
    </row>
    <row r="133" spans="3:5">
      <c r="C133" s="191" t="s">
        <v>2573</v>
      </c>
    </row>
    <row r="134" spans="3:5">
      <c r="C134" s="195" t="s">
        <v>2579</v>
      </c>
    </row>
  </sheetData>
  <mergeCells count="12">
    <mergeCell ref="B2:F6"/>
    <mergeCell ref="B7:F7"/>
    <mergeCell ref="B8:F9"/>
    <mergeCell ref="A10:A12"/>
    <mergeCell ref="B10:B12"/>
    <mergeCell ref="C10:C12"/>
    <mergeCell ref="D10:D12"/>
    <mergeCell ref="C105:C108"/>
    <mergeCell ref="D105:D108"/>
    <mergeCell ref="C109:C112"/>
    <mergeCell ref="D109:D112"/>
    <mergeCell ref="A118:E118"/>
  </mergeCells>
  <hyperlinks>
    <hyperlink ref="H8" location="HOFER!A1" display="Перейти в прайс-лист HOFER"/>
    <hyperlink ref="H6" location="'DEMFI '!A1" display="Перейти прайс-лист DEMFI "/>
    <hyperlink ref="H7" location="'Технорессор ВАЗ'!A1" display="Перейти в Прайс-лист Технорессор"/>
    <hyperlink ref="H5" location="Рем.ком.аморт.!A1" display="Перейти в прайс-лист Ремонтных комплектов Амортизаторов"/>
    <hyperlink ref="H4" location="'Прайс-лист (мини)'!A1" display="Перейти в прайс-лист SS20"/>
    <hyperlink ref="H9" r:id="rId1"/>
    <hyperlink ref="C133" location="HOFER!A1" display="Перейти в прайс-лист HOFER"/>
    <hyperlink ref="C131" location="'DEMFI '!A1" display="Перейти прайс-лист DEMFI "/>
    <hyperlink ref="C132" location="'Технорессор ВАЗ'!A1" display="Перейти в Прайс-лист Технорессор"/>
    <hyperlink ref="C130" location="Рем.ком.аморт.!A1" display="Перейти в прайс-лист Ремонтных комплектов Амортизаторов"/>
    <hyperlink ref="C129" location="'Прайс-лист (мини)'!A1" display="Перейти в прайс-лист SS20"/>
    <hyperlink ref="C134" r:id="rId2"/>
  </hyperlinks>
  <pageMargins left="0.25" right="0.25" top="0.75" bottom="0.75" header="0.3" footer="0.3"/>
  <pageSetup paperSize="9" scale="10" fitToHeight="0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outlinePr summaryBelow="0"/>
  </sheetPr>
  <dimension ref="A1:HM107"/>
  <sheetViews>
    <sheetView tabSelected="1" zoomScaleNormal="100" workbookViewId="0">
      <selection activeCell="B107" sqref="B107"/>
    </sheetView>
  </sheetViews>
  <sheetFormatPr defaultColWidth="11.5703125" defaultRowHeight="12.75" outlineLevelRow="1"/>
  <cols>
    <col min="1" max="1" width="2.28515625" style="14" customWidth="1"/>
    <col min="2" max="2" width="87.85546875" style="14" customWidth="1"/>
    <col min="3" max="3" width="7.85546875" style="37" bestFit="1" customWidth="1"/>
    <col min="4" max="4" width="9.7109375" style="38" bestFit="1" customWidth="1"/>
    <col min="5" max="5" width="9.5703125" style="39" customWidth="1"/>
    <col min="6" max="6" width="12" style="15" bestFit="1" customWidth="1"/>
    <col min="7" max="7" width="12.28515625" style="15" hidden="1" customWidth="1"/>
    <col min="8" max="8" width="7.140625" style="15" hidden="1" customWidth="1"/>
    <col min="9" max="9" width="2.28515625" style="15" customWidth="1"/>
    <col min="10" max="10" width="85.7109375" style="15" customWidth="1"/>
    <col min="11" max="219" width="9.140625" style="15" customWidth="1"/>
    <col min="223" max="223" width="2.28515625" customWidth="1"/>
    <col min="224" max="224" width="51" bestFit="1" customWidth="1"/>
    <col min="225" max="225" width="7.85546875" bestFit="1" customWidth="1"/>
    <col min="226" max="226" width="9.7109375" bestFit="1" customWidth="1"/>
    <col min="227" max="227" width="6.5703125" bestFit="1" customWidth="1"/>
    <col min="228" max="228" width="12" bestFit="1" customWidth="1"/>
    <col min="229" max="230" width="0" hidden="1" customWidth="1"/>
    <col min="231" max="475" width="9.140625" customWidth="1"/>
    <col min="479" max="479" width="2.28515625" customWidth="1"/>
    <col min="480" max="480" width="51" bestFit="1" customWidth="1"/>
    <col min="481" max="481" width="7.85546875" bestFit="1" customWidth="1"/>
    <col min="482" max="482" width="9.7109375" bestFit="1" customWidth="1"/>
    <col min="483" max="483" width="6.5703125" bestFit="1" customWidth="1"/>
    <col min="484" max="484" width="12" bestFit="1" customWidth="1"/>
    <col min="485" max="486" width="0" hidden="1" customWidth="1"/>
    <col min="487" max="731" width="9.140625" customWidth="1"/>
    <col min="735" max="735" width="2.28515625" customWidth="1"/>
    <col min="736" max="736" width="51" bestFit="1" customWidth="1"/>
    <col min="737" max="737" width="7.85546875" bestFit="1" customWidth="1"/>
    <col min="738" max="738" width="9.7109375" bestFit="1" customWidth="1"/>
    <col min="739" max="739" width="6.5703125" bestFit="1" customWidth="1"/>
    <col min="740" max="740" width="12" bestFit="1" customWidth="1"/>
    <col min="741" max="742" width="0" hidden="1" customWidth="1"/>
    <col min="743" max="987" width="9.140625" customWidth="1"/>
    <col min="991" max="991" width="2.28515625" customWidth="1"/>
    <col min="992" max="992" width="51" bestFit="1" customWidth="1"/>
    <col min="993" max="993" width="7.85546875" bestFit="1" customWidth="1"/>
    <col min="994" max="994" width="9.7109375" bestFit="1" customWidth="1"/>
    <col min="995" max="995" width="6.5703125" bestFit="1" customWidth="1"/>
    <col min="996" max="996" width="12" bestFit="1" customWidth="1"/>
    <col min="997" max="998" width="0" hidden="1" customWidth="1"/>
    <col min="999" max="1243" width="9.140625" customWidth="1"/>
    <col min="1247" max="1247" width="2.28515625" customWidth="1"/>
    <col min="1248" max="1248" width="51" bestFit="1" customWidth="1"/>
    <col min="1249" max="1249" width="7.85546875" bestFit="1" customWidth="1"/>
    <col min="1250" max="1250" width="9.7109375" bestFit="1" customWidth="1"/>
    <col min="1251" max="1251" width="6.5703125" bestFit="1" customWidth="1"/>
    <col min="1252" max="1252" width="12" bestFit="1" customWidth="1"/>
    <col min="1253" max="1254" width="0" hidden="1" customWidth="1"/>
    <col min="1255" max="1499" width="9.140625" customWidth="1"/>
    <col min="1503" max="1503" width="2.28515625" customWidth="1"/>
    <col min="1504" max="1504" width="51" bestFit="1" customWidth="1"/>
    <col min="1505" max="1505" width="7.85546875" bestFit="1" customWidth="1"/>
    <col min="1506" max="1506" width="9.7109375" bestFit="1" customWidth="1"/>
    <col min="1507" max="1507" width="6.5703125" bestFit="1" customWidth="1"/>
    <col min="1508" max="1508" width="12" bestFit="1" customWidth="1"/>
    <col min="1509" max="1510" width="0" hidden="1" customWidth="1"/>
    <col min="1511" max="1755" width="9.140625" customWidth="1"/>
    <col min="1759" max="1759" width="2.28515625" customWidth="1"/>
    <col min="1760" max="1760" width="51" bestFit="1" customWidth="1"/>
    <col min="1761" max="1761" width="7.85546875" bestFit="1" customWidth="1"/>
    <col min="1762" max="1762" width="9.7109375" bestFit="1" customWidth="1"/>
    <col min="1763" max="1763" width="6.5703125" bestFit="1" customWidth="1"/>
    <col min="1764" max="1764" width="12" bestFit="1" customWidth="1"/>
    <col min="1765" max="1766" width="0" hidden="1" customWidth="1"/>
    <col min="1767" max="2011" width="9.140625" customWidth="1"/>
    <col min="2015" max="2015" width="2.28515625" customWidth="1"/>
    <col min="2016" max="2016" width="51" bestFit="1" customWidth="1"/>
    <col min="2017" max="2017" width="7.85546875" bestFit="1" customWidth="1"/>
    <col min="2018" max="2018" width="9.7109375" bestFit="1" customWidth="1"/>
    <col min="2019" max="2019" width="6.5703125" bestFit="1" customWidth="1"/>
    <col min="2020" max="2020" width="12" bestFit="1" customWidth="1"/>
    <col min="2021" max="2022" width="0" hidden="1" customWidth="1"/>
    <col min="2023" max="2267" width="9.140625" customWidth="1"/>
    <col min="2271" max="2271" width="2.28515625" customWidth="1"/>
    <col min="2272" max="2272" width="51" bestFit="1" customWidth="1"/>
    <col min="2273" max="2273" width="7.85546875" bestFit="1" customWidth="1"/>
    <col min="2274" max="2274" width="9.7109375" bestFit="1" customWidth="1"/>
    <col min="2275" max="2275" width="6.5703125" bestFit="1" customWidth="1"/>
    <col min="2276" max="2276" width="12" bestFit="1" customWidth="1"/>
    <col min="2277" max="2278" width="0" hidden="1" customWidth="1"/>
    <col min="2279" max="2523" width="9.140625" customWidth="1"/>
    <col min="2527" max="2527" width="2.28515625" customWidth="1"/>
    <col min="2528" max="2528" width="51" bestFit="1" customWidth="1"/>
    <col min="2529" max="2529" width="7.85546875" bestFit="1" customWidth="1"/>
    <col min="2530" max="2530" width="9.7109375" bestFit="1" customWidth="1"/>
    <col min="2531" max="2531" width="6.5703125" bestFit="1" customWidth="1"/>
    <col min="2532" max="2532" width="12" bestFit="1" customWidth="1"/>
    <col min="2533" max="2534" width="0" hidden="1" customWidth="1"/>
    <col min="2535" max="2779" width="9.140625" customWidth="1"/>
    <col min="2783" max="2783" width="2.28515625" customWidth="1"/>
    <col min="2784" max="2784" width="51" bestFit="1" customWidth="1"/>
    <col min="2785" max="2785" width="7.85546875" bestFit="1" customWidth="1"/>
    <col min="2786" max="2786" width="9.7109375" bestFit="1" customWidth="1"/>
    <col min="2787" max="2787" width="6.5703125" bestFit="1" customWidth="1"/>
    <col min="2788" max="2788" width="12" bestFit="1" customWidth="1"/>
    <col min="2789" max="2790" width="0" hidden="1" customWidth="1"/>
    <col min="2791" max="3035" width="9.140625" customWidth="1"/>
    <col min="3039" max="3039" width="2.28515625" customWidth="1"/>
    <col min="3040" max="3040" width="51" bestFit="1" customWidth="1"/>
    <col min="3041" max="3041" width="7.85546875" bestFit="1" customWidth="1"/>
    <col min="3042" max="3042" width="9.7109375" bestFit="1" customWidth="1"/>
    <col min="3043" max="3043" width="6.5703125" bestFit="1" customWidth="1"/>
    <col min="3044" max="3044" width="12" bestFit="1" customWidth="1"/>
    <col min="3045" max="3046" width="0" hidden="1" customWidth="1"/>
    <col min="3047" max="3291" width="9.140625" customWidth="1"/>
    <col min="3295" max="3295" width="2.28515625" customWidth="1"/>
    <col min="3296" max="3296" width="51" bestFit="1" customWidth="1"/>
    <col min="3297" max="3297" width="7.85546875" bestFit="1" customWidth="1"/>
    <col min="3298" max="3298" width="9.7109375" bestFit="1" customWidth="1"/>
    <col min="3299" max="3299" width="6.5703125" bestFit="1" customWidth="1"/>
    <col min="3300" max="3300" width="12" bestFit="1" customWidth="1"/>
    <col min="3301" max="3302" width="0" hidden="1" customWidth="1"/>
    <col min="3303" max="3547" width="9.140625" customWidth="1"/>
    <col min="3551" max="3551" width="2.28515625" customWidth="1"/>
    <col min="3552" max="3552" width="51" bestFit="1" customWidth="1"/>
    <col min="3553" max="3553" width="7.85546875" bestFit="1" customWidth="1"/>
    <col min="3554" max="3554" width="9.7109375" bestFit="1" customWidth="1"/>
    <col min="3555" max="3555" width="6.5703125" bestFit="1" customWidth="1"/>
    <col min="3556" max="3556" width="12" bestFit="1" customWidth="1"/>
    <col min="3557" max="3558" width="0" hidden="1" customWidth="1"/>
    <col min="3559" max="3803" width="9.140625" customWidth="1"/>
    <col min="3807" max="3807" width="2.28515625" customWidth="1"/>
    <col min="3808" max="3808" width="51" bestFit="1" customWidth="1"/>
    <col min="3809" max="3809" width="7.85546875" bestFit="1" customWidth="1"/>
    <col min="3810" max="3810" width="9.7109375" bestFit="1" customWidth="1"/>
    <col min="3811" max="3811" width="6.5703125" bestFit="1" customWidth="1"/>
    <col min="3812" max="3812" width="12" bestFit="1" customWidth="1"/>
    <col min="3813" max="3814" width="0" hidden="1" customWidth="1"/>
    <col min="3815" max="4059" width="9.140625" customWidth="1"/>
    <col min="4063" max="4063" width="2.28515625" customWidth="1"/>
    <col min="4064" max="4064" width="51" bestFit="1" customWidth="1"/>
    <col min="4065" max="4065" width="7.85546875" bestFit="1" customWidth="1"/>
    <col min="4066" max="4066" width="9.7109375" bestFit="1" customWidth="1"/>
    <col min="4067" max="4067" width="6.5703125" bestFit="1" customWidth="1"/>
    <col min="4068" max="4068" width="12" bestFit="1" customWidth="1"/>
    <col min="4069" max="4070" width="0" hidden="1" customWidth="1"/>
    <col min="4071" max="4315" width="9.140625" customWidth="1"/>
    <col min="4319" max="4319" width="2.28515625" customWidth="1"/>
    <col min="4320" max="4320" width="51" bestFit="1" customWidth="1"/>
    <col min="4321" max="4321" width="7.85546875" bestFit="1" customWidth="1"/>
    <col min="4322" max="4322" width="9.7109375" bestFit="1" customWidth="1"/>
    <col min="4323" max="4323" width="6.5703125" bestFit="1" customWidth="1"/>
    <col min="4324" max="4324" width="12" bestFit="1" customWidth="1"/>
    <col min="4325" max="4326" width="0" hidden="1" customWidth="1"/>
    <col min="4327" max="4571" width="9.140625" customWidth="1"/>
    <col min="4575" max="4575" width="2.28515625" customWidth="1"/>
    <col min="4576" max="4576" width="51" bestFit="1" customWidth="1"/>
    <col min="4577" max="4577" width="7.85546875" bestFit="1" customWidth="1"/>
    <col min="4578" max="4578" width="9.7109375" bestFit="1" customWidth="1"/>
    <col min="4579" max="4579" width="6.5703125" bestFit="1" customWidth="1"/>
    <col min="4580" max="4580" width="12" bestFit="1" customWidth="1"/>
    <col min="4581" max="4582" width="0" hidden="1" customWidth="1"/>
    <col min="4583" max="4827" width="9.140625" customWidth="1"/>
    <col min="4831" max="4831" width="2.28515625" customWidth="1"/>
    <col min="4832" max="4832" width="51" bestFit="1" customWidth="1"/>
    <col min="4833" max="4833" width="7.85546875" bestFit="1" customWidth="1"/>
    <col min="4834" max="4834" width="9.7109375" bestFit="1" customWidth="1"/>
    <col min="4835" max="4835" width="6.5703125" bestFit="1" customWidth="1"/>
    <col min="4836" max="4836" width="12" bestFit="1" customWidth="1"/>
    <col min="4837" max="4838" width="0" hidden="1" customWidth="1"/>
    <col min="4839" max="5083" width="9.140625" customWidth="1"/>
    <col min="5087" max="5087" width="2.28515625" customWidth="1"/>
    <col min="5088" max="5088" width="51" bestFit="1" customWidth="1"/>
    <col min="5089" max="5089" width="7.85546875" bestFit="1" customWidth="1"/>
    <col min="5090" max="5090" width="9.7109375" bestFit="1" customWidth="1"/>
    <col min="5091" max="5091" width="6.5703125" bestFit="1" customWidth="1"/>
    <col min="5092" max="5092" width="12" bestFit="1" customWidth="1"/>
    <col min="5093" max="5094" width="0" hidden="1" customWidth="1"/>
    <col min="5095" max="5339" width="9.140625" customWidth="1"/>
    <col min="5343" max="5343" width="2.28515625" customWidth="1"/>
    <col min="5344" max="5344" width="51" bestFit="1" customWidth="1"/>
    <col min="5345" max="5345" width="7.85546875" bestFit="1" customWidth="1"/>
    <col min="5346" max="5346" width="9.7109375" bestFit="1" customWidth="1"/>
    <col min="5347" max="5347" width="6.5703125" bestFit="1" customWidth="1"/>
    <col min="5348" max="5348" width="12" bestFit="1" customWidth="1"/>
    <col min="5349" max="5350" width="0" hidden="1" customWidth="1"/>
    <col min="5351" max="5595" width="9.140625" customWidth="1"/>
    <col min="5599" max="5599" width="2.28515625" customWidth="1"/>
    <col min="5600" max="5600" width="51" bestFit="1" customWidth="1"/>
    <col min="5601" max="5601" width="7.85546875" bestFit="1" customWidth="1"/>
    <col min="5602" max="5602" width="9.7109375" bestFit="1" customWidth="1"/>
    <col min="5603" max="5603" width="6.5703125" bestFit="1" customWidth="1"/>
    <col min="5604" max="5604" width="12" bestFit="1" customWidth="1"/>
    <col min="5605" max="5606" width="0" hidden="1" customWidth="1"/>
    <col min="5607" max="5851" width="9.140625" customWidth="1"/>
    <col min="5855" max="5855" width="2.28515625" customWidth="1"/>
    <col min="5856" max="5856" width="51" bestFit="1" customWidth="1"/>
    <col min="5857" max="5857" width="7.85546875" bestFit="1" customWidth="1"/>
    <col min="5858" max="5858" width="9.7109375" bestFit="1" customWidth="1"/>
    <col min="5859" max="5859" width="6.5703125" bestFit="1" customWidth="1"/>
    <col min="5860" max="5860" width="12" bestFit="1" customWidth="1"/>
    <col min="5861" max="5862" width="0" hidden="1" customWidth="1"/>
    <col min="5863" max="6107" width="9.140625" customWidth="1"/>
    <col min="6111" max="6111" width="2.28515625" customWidth="1"/>
    <col min="6112" max="6112" width="51" bestFit="1" customWidth="1"/>
    <col min="6113" max="6113" width="7.85546875" bestFit="1" customWidth="1"/>
    <col min="6114" max="6114" width="9.7109375" bestFit="1" customWidth="1"/>
    <col min="6115" max="6115" width="6.5703125" bestFit="1" customWidth="1"/>
    <col min="6116" max="6116" width="12" bestFit="1" customWidth="1"/>
    <col min="6117" max="6118" width="0" hidden="1" customWidth="1"/>
    <col min="6119" max="6363" width="9.140625" customWidth="1"/>
    <col min="6367" max="6367" width="2.28515625" customWidth="1"/>
    <col min="6368" max="6368" width="51" bestFit="1" customWidth="1"/>
    <col min="6369" max="6369" width="7.85546875" bestFit="1" customWidth="1"/>
    <col min="6370" max="6370" width="9.7109375" bestFit="1" customWidth="1"/>
    <col min="6371" max="6371" width="6.5703125" bestFit="1" customWidth="1"/>
    <col min="6372" max="6372" width="12" bestFit="1" customWidth="1"/>
    <col min="6373" max="6374" width="0" hidden="1" customWidth="1"/>
    <col min="6375" max="6619" width="9.140625" customWidth="1"/>
    <col min="6623" max="6623" width="2.28515625" customWidth="1"/>
    <col min="6624" max="6624" width="51" bestFit="1" customWidth="1"/>
    <col min="6625" max="6625" width="7.85546875" bestFit="1" customWidth="1"/>
    <col min="6626" max="6626" width="9.7109375" bestFit="1" customWidth="1"/>
    <col min="6627" max="6627" width="6.5703125" bestFit="1" customWidth="1"/>
    <col min="6628" max="6628" width="12" bestFit="1" customWidth="1"/>
    <col min="6629" max="6630" width="0" hidden="1" customWidth="1"/>
    <col min="6631" max="6875" width="9.140625" customWidth="1"/>
    <col min="6879" max="6879" width="2.28515625" customWidth="1"/>
    <col min="6880" max="6880" width="51" bestFit="1" customWidth="1"/>
    <col min="6881" max="6881" width="7.85546875" bestFit="1" customWidth="1"/>
    <col min="6882" max="6882" width="9.7109375" bestFit="1" customWidth="1"/>
    <col min="6883" max="6883" width="6.5703125" bestFit="1" customWidth="1"/>
    <col min="6884" max="6884" width="12" bestFit="1" customWidth="1"/>
    <col min="6885" max="6886" width="0" hidden="1" customWidth="1"/>
    <col min="6887" max="7131" width="9.140625" customWidth="1"/>
    <col min="7135" max="7135" width="2.28515625" customWidth="1"/>
    <col min="7136" max="7136" width="51" bestFit="1" customWidth="1"/>
    <col min="7137" max="7137" width="7.85546875" bestFit="1" customWidth="1"/>
    <col min="7138" max="7138" width="9.7109375" bestFit="1" customWidth="1"/>
    <col min="7139" max="7139" width="6.5703125" bestFit="1" customWidth="1"/>
    <col min="7140" max="7140" width="12" bestFit="1" customWidth="1"/>
    <col min="7141" max="7142" width="0" hidden="1" customWidth="1"/>
    <col min="7143" max="7387" width="9.140625" customWidth="1"/>
    <col min="7391" max="7391" width="2.28515625" customWidth="1"/>
    <col min="7392" max="7392" width="51" bestFit="1" customWidth="1"/>
    <col min="7393" max="7393" width="7.85546875" bestFit="1" customWidth="1"/>
    <col min="7394" max="7394" width="9.7109375" bestFit="1" customWidth="1"/>
    <col min="7395" max="7395" width="6.5703125" bestFit="1" customWidth="1"/>
    <col min="7396" max="7396" width="12" bestFit="1" customWidth="1"/>
    <col min="7397" max="7398" width="0" hidden="1" customWidth="1"/>
    <col min="7399" max="7643" width="9.140625" customWidth="1"/>
    <col min="7647" max="7647" width="2.28515625" customWidth="1"/>
    <col min="7648" max="7648" width="51" bestFit="1" customWidth="1"/>
    <col min="7649" max="7649" width="7.85546875" bestFit="1" customWidth="1"/>
    <col min="7650" max="7650" width="9.7109375" bestFit="1" customWidth="1"/>
    <col min="7651" max="7651" width="6.5703125" bestFit="1" customWidth="1"/>
    <col min="7652" max="7652" width="12" bestFit="1" customWidth="1"/>
    <col min="7653" max="7654" width="0" hidden="1" customWidth="1"/>
    <col min="7655" max="7899" width="9.140625" customWidth="1"/>
    <col min="7903" max="7903" width="2.28515625" customWidth="1"/>
    <col min="7904" max="7904" width="51" bestFit="1" customWidth="1"/>
    <col min="7905" max="7905" width="7.85546875" bestFit="1" customWidth="1"/>
    <col min="7906" max="7906" width="9.7109375" bestFit="1" customWidth="1"/>
    <col min="7907" max="7907" width="6.5703125" bestFit="1" customWidth="1"/>
    <col min="7908" max="7908" width="12" bestFit="1" customWidth="1"/>
    <col min="7909" max="7910" width="0" hidden="1" customWidth="1"/>
    <col min="7911" max="8155" width="9.140625" customWidth="1"/>
    <col min="8159" max="8159" width="2.28515625" customWidth="1"/>
    <col min="8160" max="8160" width="51" bestFit="1" customWidth="1"/>
    <col min="8161" max="8161" width="7.85546875" bestFit="1" customWidth="1"/>
    <col min="8162" max="8162" width="9.7109375" bestFit="1" customWidth="1"/>
    <col min="8163" max="8163" width="6.5703125" bestFit="1" customWidth="1"/>
    <col min="8164" max="8164" width="12" bestFit="1" customWidth="1"/>
    <col min="8165" max="8166" width="0" hidden="1" customWidth="1"/>
    <col min="8167" max="8411" width="9.140625" customWidth="1"/>
    <col min="8415" max="8415" width="2.28515625" customWidth="1"/>
    <col min="8416" max="8416" width="51" bestFit="1" customWidth="1"/>
    <col min="8417" max="8417" width="7.85546875" bestFit="1" customWidth="1"/>
    <col min="8418" max="8418" width="9.7109375" bestFit="1" customWidth="1"/>
    <col min="8419" max="8419" width="6.5703125" bestFit="1" customWidth="1"/>
    <col min="8420" max="8420" width="12" bestFit="1" customWidth="1"/>
    <col min="8421" max="8422" width="0" hidden="1" customWidth="1"/>
    <col min="8423" max="8667" width="9.140625" customWidth="1"/>
    <col min="8671" max="8671" width="2.28515625" customWidth="1"/>
    <col min="8672" max="8672" width="51" bestFit="1" customWidth="1"/>
    <col min="8673" max="8673" width="7.85546875" bestFit="1" customWidth="1"/>
    <col min="8674" max="8674" width="9.7109375" bestFit="1" customWidth="1"/>
    <col min="8675" max="8675" width="6.5703125" bestFit="1" customWidth="1"/>
    <col min="8676" max="8676" width="12" bestFit="1" customWidth="1"/>
    <col min="8677" max="8678" width="0" hidden="1" customWidth="1"/>
    <col min="8679" max="8923" width="9.140625" customWidth="1"/>
    <col min="8927" max="8927" width="2.28515625" customWidth="1"/>
    <col min="8928" max="8928" width="51" bestFit="1" customWidth="1"/>
    <col min="8929" max="8929" width="7.85546875" bestFit="1" customWidth="1"/>
    <col min="8930" max="8930" width="9.7109375" bestFit="1" customWidth="1"/>
    <col min="8931" max="8931" width="6.5703125" bestFit="1" customWidth="1"/>
    <col min="8932" max="8932" width="12" bestFit="1" customWidth="1"/>
    <col min="8933" max="8934" width="0" hidden="1" customWidth="1"/>
    <col min="8935" max="9179" width="9.140625" customWidth="1"/>
    <col min="9183" max="9183" width="2.28515625" customWidth="1"/>
    <col min="9184" max="9184" width="51" bestFit="1" customWidth="1"/>
    <col min="9185" max="9185" width="7.85546875" bestFit="1" customWidth="1"/>
    <col min="9186" max="9186" width="9.7109375" bestFit="1" customWidth="1"/>
    <col min="9187" max="9187" width="6.5703125" bestFit="1" customWidth="1"/>
    <col min="9188" max="9188" width="12" bestFit="1" customWidth="1"/>
    <col min="9189" max="9190" width="0" hidden="1" customWidth="1"/>
    <col min="9191" max="9435" width="9.140625" customWidth="1"/>
    <col min="9439" max="9439" width="2.28515625" customWidth="1"/>
    <col min="9440" max="9440" width="51" bestFit="1" customWidth="1"/>
    <col min="9441" max="9441" width="7.85546875" bestFit="1" customWidth="1"/>
    <col min="9442" max="9442" width="9.7109375" bestFit="1" customWidth="1"/>
    <col min="9443" max="9443" width="6.5703125" bestFit="1" customWidth="1"/>
    <col min="9444" max="9444" width="12" bestFit="1" customWidth="1"/>
    <col min="9445" max="9446" width="0" hidden="1" customWidth="1"/>
    <col min="9447" max="9691" width="9.140625" customWidth="1"/>
    <col min="9695" max="9695" width="2.28515625" customWidth="1"/>
    <col min="9696" max="9696" width="51" bestFit="1" customWidth="1"/>
    <col min="9697" max="9697" width="7.85546875" bestFit="1" customWidth="1"/>
    <col min="9698" max="9698" width="9.7109375" bestFit="1" customWidth="1"/>
    <col min="9699" max="9699" width="6.5703125" bestFit="1" customWidth="1"/>
    <col min="9700" max="9700" width="12" bestFit="1" customWidth="1"/>
    <col min="9701" max="9702" width="0" hidden="1" customWidth="1"/>
    <col min="9703" max="9947" width="9.140625" customWidth="1"/>
    <col min="9951" max="9951" width="2.28515625" customWidth="1"/>
    <col min="9952" max="9952" width="51" bestFit="1" customWidth="1"/>
    <col min="9953" max="9953" width="7.85546875" bestFit="1" customWidth="1"/>
    <col min="9954" max="9954" width="9.7109375" bestFit="1" customWidth="1"/>
    <col min="9955" max="9955" width="6.5703125" bestFit="1" customWidth="1"/>
    <col min="9956" max="9956" width="12" bestFit="1" customWidth="1"/>
    <col min="9957" max="9958" width="0" hidden="1" customWidth="1"/>
    <col min="9959" max="10203" width="9.140625" customWidth="1"/>
    <col min="10207" max="10207" width="2.28515625" customWidth="1"/>
    <col min="10208" max="10208" width="51" bestFit="1" customWidth="1"/>
    <col min="10209" max="10209" width="7.85546875" bestFit="1" customWidth="1"/>
    <col min="10210" max="10210" width="9.7109375" bestFit="1" customWidth="1"/>
    <col min="10211" max="10211" width="6.5703125" bestFit="1" customWidth="1"/>
    <col min="10212" max="10212" width="12" bestFit="1" customWidth="1"/>
    <col min="10213" max="10214" width="0" hidden="1" customWidth="1"/>
    <col min="10215" max="10459" width="9.140625" customWidth="1"/>
    <col min="10463" max="10463" width="2.28515625" customWidth="1"/>
    <col min="10464" max="10464" width="51" bestFit="1" customWidth="1"/>
    <col min="10465" max="10465" width="7.85546875" bestFit="1" customWidth="1"/>
    <col min="10466" max="10466" width="9.7109375" bestFit="1" customWidth="1"/>
    <col min="10467" max="10467" width="6.5703125" bestFit="1" customWidth="1"/>
    <col min="10468" max="10468" width="12" bestFit="1" customWidth="1"/>
    <col min="10469" max="10470" width="0" hidden="1" customWidth="1"/>
    <col min="10471" max="10715" width="9.140625" customWidth="1"/>
    <col min="10719" max="10719" width="2.28515625" customWidth="1"/>
    <col min="10720" max="10720" width="51" bestFit="1" customWidth="1"/>
    <col min="10721" max="10721" width="7.85546875" bestFit="1" customWidth="1"/>
    <col min="10722" max="10722" width="9.7109375" bestFit="1" customWidth="1"/>
    <col min="10723" max="10723" width="6.5703125" bestFit="1" customWidth="1"/>
    <col min="10724" max="10724" width="12" bestFit="1" customWidth="1"/>
    <col min="10725" max="10726" width="0" hidden="1" customWidth="1"/>
    <col min="10727" max="10971" width="9.140625" customWidth="1"/>
    <col min="10975" max="10975" width="2.28515625" customWidth="1"/>
    <col min="10976" max="10976" width="51" bestFit="1" customWidth="1"/>
    <col min="10977" max="10977" width="7.85546875" bestFit="1" customWidth="1"/>
    <col min="10978" max="10978" width="9.7109375" bestFit="1" customWidth="1"/>
    <col min="10979" max="10979" width="6.5703125" bestFit="1" customWidth="1"/>
    <col min="10980" max="10980" width="12" bestFit="1" customWidth="1"/>
    <col min="10981" max="10982" width="0" hidden="1" customWidth="1"/>
    <col min="10983" max="11227" width="9.140625" customWidth="1"/>
    <col min="11231" max="11231" width="2.28515625" customWidth="1"/>
    <col min="11232" max="11232" width="51" bestFit="1" customWidth="1"/>
    <col min="11233" max="11233" width="7.85546875" bestFit="1" customWidth="1"/>
    <col min="11234" max="11234" width="9.7109375" bestFit="1" customWidth="1"/>
    <col min="11235" max="11235" width="6.5703125" bestFit="1" customWidth="1"/>
    <col min="11236" max="11236" width="12" bestFit="1" customWidth="1"/>
    <col min="11237" max="11238" width="0" hidden="1" customWidth="1"/>
    <col min="11239" max="11483" width="9.140625" customWidth="1"/>
    <col min="11487" max="11487" width="2.28515625" customWidth="1"/>
    <col min="11488" max="11488" width="51" bestFit="1" customWidth="1"/>
    <col min="11489" max="11489" width="7.85546875" bestFit="1" customWidth="1"/>
    <col min="11490" max="11490" width="9.7109375" bestFit="1" customWidth="1"/>
    <col min="11491" max="11491" width="6.5703125" bestFit="1" customWidth="1"/>
    <col min="11492" max="11492" width="12" bestFit="1" customWidth="1"/>
    <col min="11493" max="11494" width="0" hidden="1" customWidth="1"/>
    <col min="11495" max="11739" width="9.140625" customWidth="1"/>
    <col min="11743" max="11743" width="2.28515625" customWidth="1"/>
    <col min="11744" max="11744" width="51" bestFit="1" customWidth="1"/>
    <col min="11745" max="11745" width="7.85546875" bestFit="1" customWidth="1"/>
    <col min="11746" max="11746" width="9.7109375" bestFit="1" customWidth="1"/>
    <col min="11747" max="11747" width="6.5703125" bestFit="1" customWidth="1"/>
    <col min="11748" max="11748" width="12" bestFit="1" customWidth="1"/>
    <col min="11749" max="11750" width="0" hidden="1" customWidth="1"/>
    <col min="11751" max="11995" width="9.140625" customWidth="1"/>
    <col min="11999" max="11999" width="2.28515625" customWidth="1"/>
    <col min="12000" max="12000" width="51" bestFit="1" customWidth="1"/>
    <col min="12001" max="12001" width="7.85546875" bestFit="1" customWidth="1"/>
    <col min="12002" max="12002" width="9.7109375" bestFit="1" customWidth="1"/>
    <col min="12003" max="12003" width="6.5703125" bestFit="1" customWidth="1"/>
    <col min="12004" max="12004" width="12" bestFit="1" customWidth="1"/>
    <col min="12005" max="12006" width="0" hidden="1" customWidth="1"/>
    <col min="12007" max="12251" width="9.140625" customWidth="1"/>
    <col min="12255" max="12255" width="2.28515625" customWidth="1"/>
    <col min="12256" max="12256" width="51" bestFit="1" customWidth="1"/>
    <col min="12257" max="12257" width="7.85546875" bestFit="1" customWidth="1"/>
    <col min="12258" max="12258" width="9.7109375" bestFit="1" customWidth="1"/>
    <col min="12259" max="12259" width="6.5703125" bestFit="1" customWidth="1"/>
    <col min="12260" max="12260" width="12" bestFit="1" customWidth="1"/>
    <col min="12261" max="12262" width="0" hidden="1" customWidth="1"/>
    <col min="12263" max="12507" width="9.140625" customWidth="1"/>
    <col min="12511" max="12511" width="2.28515625" customWidth="1"/>
    <col min="12512" max="12512" width="51" bestFit="1" customWidth="1"/>
    <col min="12513" max="12513" width="7.85546875" bestFit="1" customWidth="1"/>
    <col min="12514" max="12514" width="9.7109375" bestFit="1" customWidth="1"/>
    <col min="12515" max="12515" width="6.5703125" bestFit="1" customWidth="1"/>
    <col min="12516" max="12516" width="12" bestFit="1" customWidth="1"/>
    <col min="12517" max="12518" width="0" hidden="1" customWidth="1"/>
    <col min="12519" max="12763" width="9.140625" customWidth="1"/>
    <col min="12767" max="12767" width="2.28515625" customWidth="1"/>
    <col min="12768" max="12768" width="51" bestFit="1" customWidth="1"/>
    <col min="12769" max="12769" width="7.85546875" bestFit="1" customWidth="1"/>
    <col min="12770" max="12770" width="9.7109375" bestFit="1" customWidth="1"/>
    <col min="12771" max="12771" width="6.5703125" bestFit="1" customWidth="1"/>
    <col min="12772" max="12772" width="12" bestFit="1" customWidth="1"/>
    <col min="12773" max="12774" width="0" hidden="1" customWidth="1"/>
    <col min="12775" max="13019" width="9.140625" customWidth="1"/>
    <col min="13023" max="13023" width="2.28515625" customWidth="1"/>
    <col min="13024" max="13024" width="51" bestFit="1" customWidth="1"/>
    <col min="13025" max="13025" width="7.85546875" bestFit="1" customWidth="1"/>
    <col min="13026" max="13026" width="9.7109375" bestFit="1" customWidth="1"/>
    <col min="13027" max="13027" width="6.5703125" bestFit="1" customWidth="1"/>
    <col min="13028" max="13028" width="12" bestFit="1" customWidth="1"/>
    <col min="13029" max="13030" width="0" hidden="1" customWidth="1"/>
    <col min="13031" max="13275" width="9.140625" customWidth="1"/>
    <col min="13279" max="13279" width="2.28515625" customWidth="1"/>
    <col min="13280" max="13280" width="51" bestFit="1" customWidth="1"/>
    <col min="13281" max="13281" width="7.85546875" bestFit="1" customWidth="1"/>
    <col min="13282" max="13282" width="9.7109375" bestFit="1" customWidth="1"/>
    <col min="13283" max="13283" width="6.5703125" bestFit="1" customWidth="1"/>
    <col min="13284" max="13284" width="12" bestFit="1" customWidth="1"/>
    <col min="13285" max="13286" width="0" hidden="1" customWidth="1"/>
    <col min="13287" max="13531" width="9.140625" customWidth="1"/>
    <col min="13535" max="13535" width="2.28515625" customWidth="1"/>
    <col min="13536" max="13536" width="51" bestFit="1" customWidth="1"/>
    <col min="13537" max="13537" width="7.85546875" bestFit="1" customWidth="1"/>
    <col min="13538" max="13538" width="9.7109375" bestFit="1" customWidth="1"/>
    <col min="13539" max="13539" width="6.5703125" bestFit="1" customWidth="1"/>
    <col min="13540" max="13540" width="12" bestFit="1" customWidth="1"/>
    <col min="13541" max="13542" width="0" hidden="1" customWidth="1"/>
    <col min="13543" max="13787" width="9.140625" customWidth="1"/>
    <col min="13791" max="13791" width="2.28515625" customWidth="1"/>
    <col min="13792" max="13792" width="51" bestFit="1" customWidth="1"/>
    <col min="13793" max="13793" width="7.85546875" bestFit="1" customWidth="1"/>
    <col min="13794" max="13794" width="9.7109375" bestFit="1" customWidth="1"/>
    <col min="13795" max="13795" width="6.5703125" bestFit="1" customWidth="1"/>
    <col min="13796" max="13796" width="12" bestFit="1" customWidth="1"/>
    <col min="13797" max="13798" width="0" hidden="1" customWidth="1"/>
    <col min="13799" max="14043" width="9.140625" customWidth="1"/>
    <col min="14047" max="14047" width="2.28515625" customWidth="1"/>
    <col min="14048" max="14048" width="51" bestFit="1" customWidth="1"/>
    <col min="14049" max="14049" width="7.85546875" bestFit="1" customWidth="1"/>
    <col min="14050" max="14050" width="9.7109375" bestFit="1" customWidth="1"/>
    <col min="14051" max="14051" width="6.5703125" bestFit="1" customWidth="1"/>
    <col min="14052" max="14052" width="12" bestFit="1" customWidth="1"/>
    <col min="14053" max="14054" width="0" hidden="1" customWidth="1"/>
    <col min="14055" max="14299" width="9.140625" customWidth="1"/>
    <col min="14303" max="14303" width="2.28515625" customWidth="1"/>
    <col min="14304" max="14304" width="51" bestFit="1" customWidth="1"/>
    <col min="14305" max="14305" width="7.85546875" bestFit="1" customWidth="1"/>
    <col min="14306" max="14306" width="9.7109375" bestFit="1" customWidth="1"/>
    <col min="14307" max="14307" width="6.5703125" bestFit="1" customWidth="1"/>
    <col min="14308" max="14308" width="12" bestFit="1" customWidth="1"/>
    <col min="14309" max="14310" width="0" hidden="1" customWidth="1"/>
    <col min="14311" max="14555" width="9.140625" customWidth="1"/>
    <col min="14559" max="14559" width="2.28515625" customWidth="1"/>
    <col min="14560" max="14560" width="51" bestFit="1" customWidth="1"/>
    <col min="14561" max="14561" width="7.85546875" bestFit="1" customWidth="1"/>
    <col min="14562" max="14562" width="9.7109375" bestFit="1" customWidth="1"/>
    <col min="14563" max="14563" width="6.5703125" bestFit="1" customWidth="1"/>
    <col min="14564" max="14564" width="12" bestFit="1" customWidth="1"/>
    <col min="14565" max="14566" width="0" hidden="1" customWidth="1"/>
    <col min="14567" max="14811" width="9.140625" customWidth="1"/>
    <col min="14815" max="14815" width="2.28515625" customWidth="1"/>
    <col min="14816" max="14816" width="51" bestFit="1" customWidth="1"/>
    <col min="14817" max="14817" width="7.85546875" bestFit="1" customWidth="1"/>
    <col min="14818" max="14818" width="9.7109375" bestFit="1" customWidth="1"/>
    <col min="14819" max="14819" width="6.5703125" bestFit="1" customWidth="1"/>
    <col min="14820" max="14820" width="12" bestFit="1" customWidth="1"/>
    <col min="14821" max="14822" width="0" hidden="1" customWidth="1"/>
    <col min="14823" max="15067" width="9.140625" customWidth="1"/>
    <col min="15071" max="15071" width="2.28515625" customWidth="1"/>
    <col min="15072" max="15072" width="51" bestFit="1" customWidth="1"/>
    <col min="15073" max="15073" width="7.85546875" bestFit="1" customWidth="1"/>
    <col min="15074" max="15074" width="9.7109375" bestFit="1" customWidth="1"/>
    <col min="15075" max="15075" width="6.5703125" bestFit="1" customWidth="1"/>
    <col min="15076" max="15076" width="12" bestFit="1" customWidth="1"/>
    <col min="15077" max="15078" width="0" hidden="1" customWidth="1"/>
    <col min="15079" max="15323" width="9.140625" customWidth="1"/>
    <col min="15327" max="15327" width="2.28515625" customWidth="1"/>
    <col min="15328" max="15328" width="51" bestFit="1" customWidth="1"/>
    <col min="15329" max="15329" width="7.85546875" bestFit="1" customWidth="1"/>
    <col min="15330" max="15330" width="9.7109375" bestFit="1" customWidth="1"/>
    <col min="15331" max="15331" width="6.5703125" bestFit="1" customWidth="1"/>
    <col min="15332" max="15332" width="12" bestFit="1" customWidth="1"/>
    <col min="15333" max="15334" width="0" hidden="1" customWidth="1"/>
    <col min="15335" max="15579" width="9.140625" customWidth="1"/>
    <col min="15583" max="15583" width="2.28515625" customWidth="1"/>
    <col min="15584" max="15584" width="51" bestFit="1" customWidth="1"/>
    <col min="15585" max="15585" width="7.85546875" bestFit="1" customWidth="1"/>
    <col min="15586" max="15586" width="9.7109375" bestFit="1" customWidth="1"/>
    <col min="15587" max="15587" width="6.5703125" bestFit="1" customWidth="1"/>
    <col min="15588" max="15588" width="12" bestFit="1" customWidth="1"/>
    <col min="15589" max="15590" width="0" hidden="1" customWidth="1"/>
    <col min="15591" max="15835" width="9.140625" customWidth="1"/>
    <col min="15839" max="15839" width="2.28515625" customWidth="1"/>
    <col min="15840" max="15840" width="51" bestFit="1" customWidth="1"/>
    <col min="15841" max="15841" width="7.85546875" bestFit="1" customWidth="1"/>
    <col min="15842" max="15842" width="9.7109375" bestFit="1" customWidth="1"/>
    <col min="15843" max="15843" width="6.5703125" bestFit="1" customWidth="1"/>
    <col min="15844" max="15844" width="12" bestFit="1" customWidth="1"/>
    <col min="15845" max="15846" width="0" hidden="1" customWidth="1"/>
    <col min="15847" max="16091" width="9.140625" customWidth="1"/>
    <col min="16095" max="16095" width="2.28515625" customWidth="1"/>
    <col min="16096" max="16096" width="51" bestFit="1" customWidth="1"/>
    <col min="16097" max="16097" width="7.85546875" bestFit="1" customWidth="1"/>
    <col min="16098" max="16098" width="9.7109375" bestFit="1" customWidth="1"/>
    <col min="16099" max="16099" width="6.5703125" bestFit="1" customWidth="1"/>
    <col min="16100" max="16100" width="12" bestFit="1" customWidth="1"/>
    <col min="16101" max="16102" width="0" hidden="1" customWidth="1"/>
    <col min="16103" max="16347" width="9.140625" customWidth="1"/>
  </cols>
  <sheetData>
    <row r="1" spans="1:221" s="12" customFormat="1"/>
    <row r="2" spans="1:221" s="4" customFormat="1" ht="2.25" customHeight="1">
      <c r="A2" s="11"/>
      <c r="C2" s="40"/>
      <c r="D2" s="40"/>
      <c r="E2" s="40"/>
      <c r="F2" s="40"/>
      <c r="G2" s="40"/>
      <c r="H2" s="40"/>
      <c r="I2" s="40"/>
      <c r="J2" s="40"/>
      <c r="K2" s="40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</row>
    <row r="3" spans="1:221" s="4" customFormat="1" ht="2.25" customHeight="1">
      <c r="A3" s="6"/>
      <c r="B3" s="40"/>
      <c r="C3" s="40"/>
      <c r="D3" s="40"/>
      <c r="E3" s="40"/>
      <c r="F3" s="40"/>
      <c r="G3" s="40"/>
      <c r="H3" s="40"/>
      <c r="I3" s="40"/>
      <c r="J3" s="40"/>
      <c r="K3" s="40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</row>
    <row r="4" spans="1:221" s="4" customFormat="1" ht="18.75" customHeight="1">
      <c r="A4" s="6"/>
      <c r="B4" s="219" t="s">
        <v>2627</v>
      </c>
      <c r="C4" s="219"/>
      <c r="D4" s="219"/>
      <c r="E4" s="219"/>
      <c r="F4" s="219"/>
      <c r="G4" s="40"/>
      <c r="H4" s="40"/>
      <c r="I4" s="40"/>
      <c r="J4" s="191" t="s">
        <v>2576</v>
      </c>
      <c r="K4" s="40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</row>
    <row r="5" spans="1:221" s="4" customFormat="1" ht="18.75" customHeight="1">
      <c r="A5" s="6"/>
      <c r="B5" s="219"/>
      <c r="C5" s="219"/>
      <c r="D5" s="219"/>
      <c r="E5" s="219"/>
      <c r="F5" s="219"/>
      <c r="G5" s="40"/>
      <c r="H5" s="40"/>
      <c r="I5" s="40"/>
      <c r="J5" s="191" t="s">
        <v>2577</v>
      </c>
      <c r="K5" s="40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</row>
    <row r="6" spans="1:221" s="4" customFormat="1" ht="18.75" customHeight="1">
      <c r="A6" s="6"/>
      <c r="B6" s="219"/>
      <c r="C6" s="219"/>
      <c r="D6" s="219"/>
      <c r="E6" s="219"/>
      <c r="F6" s="219"/>
      <c r="G6" s="40"/>
      <c r="H6" s="40"/>
      <c r="I6" s="40"/>
      <c r="J6" s="191" t="s">
        <v>2574</v>
      </c>
      <c r="K6" s="40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</row>
    <row r="7" spans="1:221" s="4" customFormat="1" ht="18.75" customHeight="1">
      <c r="A7" s="6"/>
      <c r="B7" s="222" t="s">
        <v>2578</v>
      </c>
      <c r="C7" s="222"/>
      <c r="D7" s="222"/>
      <c r="E7" s="222"/>
      <c r="F7" s="222"/>
      <c r="G7" s="41"/>
      <c r="H7" s="41"/>
      <c r="I7" s="41"/>
      <c r="J7" s="191" t="s">
        <v>2575</v>
      </c>
      <c r="K7" s="41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</row>
    <row r="8" spans="1:221" s="4" customFormat="1" ht="18.75" customHeight="1">
      <c r="A8" s="6"/>
      <c r="B8" s="223" t="s">
        <v>140</v>
      </c>
      <c r="C8" s="223"/>
      <c r="D8" s="223"/>
      <c r="E8" s="223"/>
      <c r="F8" s="223"/>
      <c r="G8" s="42"/>
      <c r="H8" s="42"/>
      <c r="I8" s="42"/>
      <c r="J8" s="191" t="s">
        <v>2573</v>
      </c>
      <c r="K8" s="42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</row>
    <row r="9" spans="1:221" s="4" customFormat="1" ht="18" customHeight="1">
      <c r="A9" s="11"/>
      <c r="B9" s="3"/>
      <c r="C9" s="221"/>
      <c r="D9" s="221"/>
      <c r="E9" s="13"/>
      <c r="F9" s="3"/>
      <c r="G9" s="3"/>
      <c r="H9" s="3"/>
      <c r="I9" s="3"/>
      <c r="J9" s="195" t="s">
        <v>2579</v>
      </c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</row>
    <row r="10" spans="1:221" s="21" customFormat="1" ht="27" customHeight="1">
      <c r="A10" s="16"/>
      <c r="B10" s="17" t="s">
        <v>486</v>
      </c>
      <c r="C10" s="220" t="s">
        <v>487</v>
      </c>
      <c r="D10" s="220"/>
      <c r="E10" s="43" t="s">
        <v>1941</v>
      </c>
      <c r="F10" s="19" t="s">
        <v>488</v>
      </c>
      <c r="G10" s="20" t="s">
        <v>489</v>
      </c>
      <c r="H10" s="18" t="s">
        <v>490</v>
      </c>
    </row>
    <row r="11" spans="1:221" s="21" customFormat="1" ht="14.25" customHeight="1" collapsed="1">
      <c r="A11" s="16"/>
      <c r="B11" s="22" t="s">
        <v>146</v>
      </c>
      <c r="C11" s="23"/>
      <c r="D11" s="24"/>
      <c r="E11" s="18" t="s">
        <v>510</v>
      </c>
      <c r="F11" s="18" t="s">
        <v>510</v>
      </c>
      <c r="G11" s="25"/>
      <c r="H11" s="25"/>
    </row>
    <row r="12" spans="1:221" s="21" customFormat="1" ht="14.25" hidden="1" customHeight="1" outlineLevel="1">
      <c r="A12" s="16"/>
      <c r="B12" s="26" t="s">
        <v>2620</v>
      </c>
      <c r="C12" s="27" t="s">
        <v>4</v>
      </c>
      <c r="D12" s="28">
        <v>2100</v>
      </c>
      <c r="E12" s="29"/>
      <c r="F12" s="30">
        <f t="shared" ref="F12:F15" si="0">D12*E12</f>
        <v>0</v>
      </c>
      <c r="G12" s="31">
        <f>D35*1.1</f>
        <v>1061.5</v>
      </c>
      <c r="H12" s="31">
        <f>E35*G12</f>
        <v>0</v>
      </c>
    </row>
    <row r="13" spans="1:221" s="21" customFormat="1" ht="14.25" hidden="1" customHeight="1" outlineLevel="1">
      <c r="A13" s="16"/>
      <c r="B13" s="26" t="s">
        <v>2621</v>
      </c>
      <c r="C13" s="27" t="s">
        <v>4</v>
      </c>
      <c r="D13" s="28">
        <v>2050</v>
      </c>
      <c r="E13" s="29"/>
      <c r="F13" s="30">
        <f t="shared" si="0"/>
        <v>0</v>
      </c>
      <c r="G13" s="31">
        <f>D36*1.1</f>
        <v>1061.5</v>
      </c>
      <c r="H13" s="31">
        <f>E36*G13</f>
        <v>0</v>
      </c>
    </row>
    <row r="14" spans="1:221" s="21" customFormat="1" ht="14.25" hidden="1" customHeight="1" outlineLevel="1">
      <c r="A14" s="16"/>
      <c r="B14" s="26" t="s">
        <v>2622</v>
      </c>
      <c r="C14" s="27" t="s">
        <v>4</v>
      </c>
      <c r="D14" s="28">
        <v>2100</v>
      </c>
      <c r="E14" s="29"/>
      <c r="F14" s="30">
        <f t="shared" si="0"/>
        <v>0</v>
      </c>
      <c r="G14" s="31"/>
      <c r="H14" s="31"/>
    </row>
    <row r="15" spans="1:221" s="21" customFormat="1" ht="14.25" hidden="1" customHeight="1" outlineLevel="1">
      <c r="A15" s="16"/>
      <c r="B15" s="26" t="s">
        <v>2623</v>
      </c>
      <c r="C15" s="27" t="s">
        <v>4</v>
      </c>
      <c r="D15" s="28">
        <v>2050</v>
      </c>
      <c r="E15" s="29"/>
      <c r="F15" s="30">
        <f t="shared" si="0"/>
        <v>0</v>
      </c>
      <c r="G15" s="31"/>
      <c r="H15" s="31"/>
    </row>
    <row r="16" spans="1:221" s="21" customFormat="1" ht="14.25" hidden="1" customHeight="1" outlineLevel="1">
      <c r="A16" s="16"/>
      <c r="B16" s="26" t="s">
        <v>492</v>
      </c>
      <c r="C16" s="27" t="s">
        <v>4</v>
      </c>
      <c r="D16" s="28">
        <v>2350</v>
      </c>
      <c r="E16" s="29"/>
      <c r="F16" s="30">
        <f t="shared" ref="F16:F17" si="1">D16*E16</f>
        <v>0</v>
      </c>
      <c r="G16" s="31"/>
      <c r="H16" s="31"/>
    </row>
    <row r="17" spans="1:8" s="21" customFormat="1" ht="14.25" hidden="1" customHeight="1" outlineLevel="1">
      <c r="A17" s="16"/>
      <c r="B17" s="26" t="s">
        <v>493</v>
      </c>
      <c r="C17" s="27" t="s">
        <v>4</v>
      </c>
      <c r="D17" s="28">
        <v>2350</v>
      </c>
      <c r="E17" s="29"/>
      <c r="F17" s="30">
        <f t="shared" si="1"/>
        <v>0</v>
      </c>
      <c r="G17" s="31"/>
      <c r="H17" s="31"/>
    </row>
    <row r="18" spans="1:8" s="21" customFormat="1" ht="14.25" hidden="1" customHeight="1" outlineLevel="1">
      <c r="A18" s="16"/>
      <c r="B18" s="26" t="s">
        <v>494</v>
      </c>
      <c r="C18" s="27" t="s">
        <v>4</v>
      </c>
      <c r="D18" s="28">
        <v>2350</v>
      </c>
      <c r="E18" s="29"/>
      <c r="F18" s="30">
        <f t="shared" ref="F18:F79" si="2">D18*E18</f>
        <v>0</v>
      </c>
      <c r="G18" s="31">
        <f t="shared" ref="G18:G33" si="3">D37*1.1</f>
        <v>1061.5</v>
      </c>
      <c r="H18" s="31">
        <f t="shared" ref="H18:H33" si="4">E37*G18</f>
        <v>0</v>
      </c>
    </row>
    <row r="19" spans="1:8" s="21" customFormat="1" ht="14.25" hidden="1" customHeight="1" outlineLevel="1">
      <c r="A19" s="16"/>
      <c r="B19" s="26" t="s">
        <v>495</v>
      </c>
      <c r="C19" s="27" t="s">
        <v>4</v>
      </c>
      <c r="D19" s="28">
        <v>2350</v>
      </c>
      <c r="E19" s="29"/>
      <c r="F19" s="30">
        <f t="shared" si="2"/>
        <v>0</v>
      </c>
      <c r="G19" s="31">
        <f t="shared" si="3"/>
        <v>1061.5</v>
      </c>
      <c r="H19" s="31">
        <f t="shared" si="4"/>
        <v>0</v>
      </c>
    </row>
    <row r="20" spans="1:8" s="21" customFormat="1" ht="14.25" hidden="1" customHeight="1" outlineLevel="1">
      <c r="A20" s="16"/>
      <c r="B20" s="26" t="s">
        <v>496</v>
      </c>
      <c r="C20" s="27" t="s">
        <v>4</v>
      </c>
      <c r="D20" s="28">
        <v>2350</v>
      </c>
      <c r="E20" s="29"/>
      <c r="F20" s="30">
        <f t="shared" si="2"/>
        <v>0</v>
      </c>
      <c r="G20" s="31">
        <f t="shared" si="3"/>
        <v>1061.5</v>
      </c>
      <c r="H20" s="31">
        <f t="shared" si="4"/>
        <v>0</v>
      </c>
    </row>
    <row r="21" spans="1:8" s="33" customFormat="1" ht="14.25" hidden="1" customHeight="1" outlineLevel="1">
      <c r="A21" s="32"/>
      <c r="B21" s="26" t="s">
        <v>497</v>
      </c>
      <c r="C21" s="27" t="s">
        <v>4</v>
      </c>
      <c r="D21" s="28">
        <v>2350</v>
      </c>
      <c r="E21" s="29"/>
      <c r="F21" s="30">
        <f t="shared" si="2"/>
        <v>0</v>
      </c>
      <c r="G21" s="31">
        <f t="shared" si="3"/>
        <v>1061.5</v>
      </c>
      <c r="H21" s="31">
        <f t="shared" si="4"/>
        <v>0</v>
      </c>
    </row>
    <row r="22" spans="1:8" s="33" customFormat="1" ht="14.25" hidden="1" customHeight="1" outlineLevel="1">
      <c r="A22" s="32"/>
      <c r="B22" s="26" t="s">
        <v>498</v>
      </c>
      <c r="C22" s="27" t="s">
        <v>4</v>
      </c>
      <c r="D22" s="28">
        <v>2350</v>
      </c>
      <c r="E22" s="29"/>
      <c r="F22" s="30">
        <f t="shared" si="2"/>
        <v>0</v>
      </c>
      <c r="G22" s="31">
        <f t="shared" si="3"/>
        <v>1061.5</v>
      </c>
      <c r="H22" s="31">
        <f t="shared" si="4"/>
        <v>0</v>
      </c>
    </row>
    <row r="23" spans="1:8" s="33" customFormat="1" ht="14.25" hidden="1" customHeight="1" outlineLevel="1">
      <c r="A23" s="32"/>
      <c r="B23" s="26" t="s">
        <v>499</v>
      </c>
      <c r="C23" s="27" t="s">
        <v>4</v>
      </c>
      <c r="D23" s="28">
        <v>2350</v>
      </c>
      <c r="E23" s="29"/>
      <c r="F23" s="30">
        <f t="shared" si="2"/>
        <v>0</v>
      </c>
      <c r="G23" s="31">
        <f t="shared" si="3"/>
        <v>1061.5</v>
      </c>
      <c r="H23" s="31">
        <f t="shared" si="4"/>
        <v>0</v>
      </c>
    </row>
    <row r="24" spans="1:8" s="33" customFormat="1" ht="14.25" hidden="1" customHeight="1" outlineLevel="1">
      <c r="A24" s="32"/>
      <c r="B24" s="26" t="s">
        <v>500</v>
      </c>
      <c r="C24" s="27" t="s">
        <v>4</v>
      </c>
      <c r="D24" s="28">
        <v>2350</v>
      </c>
      <c r="E24" s="29"/>
      <c r="F24" s="30">
        <f t="shared" si="2"/>
        <v>0</v>
      </c>
      <c r="G24" s="31">
        <f t="shared" si="3"/>
        <v>1061.5</v>
      </c>
      <c r="H24" s="31">
        <f t="shared" si="4"/>
        <v>0</v>
      </c>
    </row>
    <row r="25" spans="1:8" s="33" customFormat="1" ht="14.25" hidden="1" customHeight="1" outlineLevel="1">
      <c r="A25" s="32"/>
      <c r="B25" s="26" t="s">
        <v>501</v>
      </c>
      <c r="C25" s="27" t="s">
        <v>4</v>
      </c>
      <c r="D25" s="28">
        <v>4350</v>
      </c>
      <c r="E25" s="29"/>
      <c r="F25" s="30">
        <f t="shared" si="2"/>
        <v>0</v>
      </c>
      <c r="G25" s="31">
        <f t="shared" si="3"/>
        <v>1061.5</v>
      </c>
      <c r="H25" s="31">
        <f t="shared" si="4"/>
        <v>0</v>
      </c>
    </row>
    <row r="26" spans="1:8" s="33" customFormat="1" ht="14.25" hidden="1" customHeight="1" outlineLevel="1">
      <c r="A26" s="32"/>
      <c r="B26" s="26" t="s">
        <v>502</v>
      </c>
      <c r="C26" s="27" t="s">
        <v>4</v>
      </c>
      <c r="D26" s="28">
        <v>4350</v>
      </c>
      <c r="E26" s="29"/>
      <c r="F26" s="30">
        <f t="shared" si="2"/>
        <v>0</v>
      </c>
      <c r="G26" s="31">
        <f t="shared" si="3"/>
        <v>1061.5</v>
      </c>
      <c r="H26" s="31">
        <f t="shared" si="4"/>
        <v>0</v>
      </c>
    </row>
    <row r="27" spans="1:8" s="33" customFormat="1" ht="14.25" hidden="1" customHeight="1" outlineLevel="1">
      <c r="A27" s="32"/>
      <c r="B27" s="26" t="s">
        <v>503</v>
      </c>
      <c r="C27" s="27" t="s">
        <v>4</v>
      </c>
      <c r="D27" s="28">
        <v>4350</v>
      </c>
      <c r="E27" s="29"/>
      <c r="F27" s="30">
        <f t="shared" si="2"/>
        <v>0</v>
      </c>
      <c r="G27" s="31">
        <f t="shared" si="3"/>
        <v>1061.5</v>
      </c>
      <c r="H27" s="31">
        <f t="shared" si="4"/>
        <v>0</v>
      </c>
    </row>
    <row r="28" spans="1:8" s="21" customFormat="1" ht="14.25" hidden="1" customHeight="1" outlineLevel="1">
      <c r="A28" s="16"/>
      <c r="B28" s="26" t="s">
        <v>504</v>
      </c>
      <c r="C28" s="27" t="s">
        <v>4</v>
      </c>
      <c r="D28" s="28">
        <v>4350</v>
      </c>
      <c r="E28" s="29"/>
      <c r="F28" s="30">
        <f t="shared" si="2"/>
        <v>0</v>
      </c>
      <c r="G28" s="31">
        <f t="shared" si="3"/>
        <v>1061.5</v>
      </c>
      <c r="H28" s="31">
        <f t="shared" si="4"/>
        <v>0</v>
      </c>
    </row>
    <row r="29" spans="1:8" s="21" customFormat="1" ht="14.25" hidden="1" customHeight="1" outlineLevel="1">
      <c r="A29" s="16"/>
      <c r="B29" s="26" t="s">
        <v>505</v>
      </c>
      <c r="C29" s="27" t="s">
        <v>4</v>
      </c>
      <c r="D29" s="28">
        <v>4350</v>
      </c>
      <c r="E29" s="29"/>
      <c r="F29" s="30">
        <f t="shared" si="2"/>
        <v>0</v>
      </c>
      <c r="G29" s="31">
        <f t="shared" si="3"/>
        <v>1061.5</v>
      </c>
      <c r="H29" s="31">
        <f t="shared" si="4"/>
        <v>0</v>
      </c>
    </row>
    <row r="30" spans="1:8" s="33" customFormat="1" ht="14.25" hidden="1" customHeight="1" outlineLevel="1">
      <c r="A30" s="32"/>
      <c r="B30" s="26" t="s">
        <v>506</v>
      </c>
      <c r="C30" s="27" t="s">
        <v>4</v>
      </c>
      <c r="D30" s="28">
        <v>4350</v>
      </c>
      <c r="E30" s="29"/>
      <c r="F30" s="30">
        <f t="shared" si="2"/>
        <v>0</v>
      </c>
      <c r="G30" s="31">
        <f t="shared" si="3"/>
        <v>1061.5</v>
      </c>
      <c r="H30" s="31">
        <f t="shared" si="4"/>
        <v>0</v>
      </c>
    </row>
    <row r="31" spans="1:8" s="33" customFormat="1" ht="14.25" hidden="1" customHeight="1" outlineLevel="1">
      <c r="A31" s="32"/>
      <c r="B31" s="26" t="s">
        <v>507</v>
      </c>
      <c r="C31" s="27" t="s">
        <v>4</v>
      </c>
      <c r="D31" s="28">
        <v>4650</v>
      </c>
      <c r="E31" s="29"/>
      <c r="F31" s="30">
        <f t="shared" si="2"/>
        <v>0</v>
      </c>
      <c r="G31" s="31">
        <f t="shared" si="3"/>
        <v>1061.5</v>
      </c>
      <c r="H31" s="31">
        <f t="shared" si="4"/>
        <v>0</v>
      </c>
    </row>
    <row r="32" spans="1:8" s="33" customFormat="1" ht="14.25" hidden="1" customHeight="1" outlineLevel="1">
      <c r="A32" s="32"/>
      <c r="B32" s="26" t="s">
        <v>508</v>
      </c>
      <c r="C32" s="27" t="s">
        <v>4</v>
      </c>
      <c r="D32" s="28">
        <v>4650</v>
      </c>
      <c r="E32" s="29"/>
      <c r="F32" s="30">
        <f t="shared" si="2"/>
        <v>0</v>
      </c>
      <c r="G32" s="31">
        <f t="shared" si="3"/>
        <v>1061.5</v>
      </c>
      <c r="H32" s="31">
        <f t="shared" si="4"/>
        <v>0</v>
      </c>
    </row>
    <row r="33" spans="1:8" s="33" customFormat="1" ht="14.25" hidden="1" customHeight="1" outlineLevel="1">
      <c r="A33" s="32"/>
      <c r="B33" s="26" t="s">
        <v>509</v>
      </c>
      <c r="C33" s="27" t="s">
        <v>4</v>
      </c>
      <c r="D33" s="28">
        <v>4650</v>
      </c>
      <c r="E33" s="29"/>
      <c r="F33" s="30">
        <f t="shared" si="2"/>
        <v>0</v>
      </c>
      <c r="G33" s="31">
        <f t="shared" si="3"/>
        <v>1061.5</v>
      </c>
      <c r="H33" s="31">
        <f t="shared" si="4"/>
        <v>0</v>
      </c>
    </row>
    <row r="34" spans="1:8" s="33" customFormat="1" ht="14.25" customHeight="1" collapsed="1">
      <c r="A34" s="32"/>
      <c r="B34" s="22" t="s">
        <v>2569</v>
      </c>
      <c r="C34" s="23"/>
      <c r="D34" s="24"/>
      <c r="E34" s="18" t="s">
        <v>510</v>
      </c>
      <c r="F34" s="18" t="s">
        <v>510</v>
      </c>
      <c r="G34" s="18" t="s">
        <v>510</v>
      </c>
      <c r="H34" s="18" t="s">
        <v>510</v>
      </c>
    </row>
    <row r="35" spans="1:8" s="33" customFormat="1" ht="14.25" hidden="1" customHeight="1" outlineLevel="1">
      <c r="A35" s="32"/>
      <c r="B35" s="26" t="s">
        <v>2006</v>
      </c>
      <c r="C35" s="27" t="s">
        <v>491</v>
      </c>
      <c r="D35" s="28">
        <v>965</v>
      </c>
      <c r="E35" s="29"/>
      <c r="F35" s="30">
        <f t="shared" si="2"/>
        <v>0</v>
      </c>
      <c r="G35" s="31">
        <f>D54*1.1</f>
        <v>1061.5</v>
      </c>
      <c r="H35" s="31">
        <f>E54*G35</f>
        <v>0</v>
      </c>
    </row>
    <row r="36" spans="1:8" s="33" customFormat="1" ht="14.25" hidden="1" customHeight="1" outlineLevel="1">
      <c r="A36" s="32"/>
      <c r="B36" s="26" t="s">
        <v>1943</v>
      </c>
      <c r="C36" s="27" t="s">
        <v>491</v>
      </c>
      <c r="D36" s="28">
        <v>965</v>
      </c>
      <c r="E36" s="29"/>
      <c r="F36" s="30">
        <f t="shared" si="2"/>
        <v>0</v>
      </c>
      <c r="G36" s="31">
        <f>D55*1.1</f>
        <v>1061.5</v>
      </c>
      <c r="H36" s="31">
        <f>E55*G36</f>
        <v>0</v>
      </c>
    </row>
    <row r="37" spans="1:8" s="33" customFormat="1" ht="14.25" hidden="1" customHeight="1" outlineLevel="1">
      <c r="A37" s="32"/>
      <c r="B37" s="26" t="s">
        <v>2005</v>
      </c>
      <c r="C37" s="27" t="s">
        <v>491</v>
      </c>
      <c r="D37" s="28">
        <v>965</v>
      </c>
      <c r="E37" s="29"/>
      <c r="F37" s="30">
        <f t="shared" si="2"/>
        <v>0</v>
      </c>
      <c r="G37" s="31">
        <f>D56*1.1</f>
        <v>1061.5</v>
      </c>
      <c r="H37" s="31">
        <f>E56*G37</f>
        <v>0</v>
      </c>
    </row>
    <row r="38" spans="1:8" s="33" customFormat="1" ht="14.25" hidden="1" customHeight="1" outlineLevel="1">
      <c r="A38" s="32"/>
      <c r="B38" s="26" t="s">
        <v>1944</v>
      </c>
      <c r="C38" s="27" t="s">
        <v>491</v>
      </c>
      <c r="D38" s="28">
        <v>965</v>
      </c>
      <c r="E38" s="29"/>
      <c r="F38" s="30">
        <f t="shared" si="2"/>
        <v>0</v>
      </c>
      <c r="G38" s="25"/>
      <c r="H38" s="25"/>
    </row>
    <row r="39" spans="1:8" s="33" customFormat="1" ht="14.25" hidden="1" customHeight="1" outlineLevel="1">
      <c r="A39" s="32"/>
      <c r="B39" s="26" t="s">
        <v>2004</v>
      </c>
      <c r="C39" s="27" t="s">
        <v>491</v>
      </c>
      <c r="D39" s="28">
        <v>965</v>
      </c>
      <c r="E39" s="29"/>
      <c r="F39" s="30">
        <f t="shared" si="2"/>
        <v>0</v>
      </c>
      <c r="G39" s="31">
        <f t="shared" ref="G39:G60" si="5">D58*1.1</f>
        <v>1061.5</v>
      </c>
      <c r="H39" s="31">
        <f t="shared" ref="H39:H60" si="6">E58*G39</f>
        <v>0</v>
      </c>
    </row>
    <row r="40" spans="1:8" s="33" customFormat="1" ht="14.25" hidden="1" customHeight="1" outlineLevel="1">
      <c r="A40" s="32"/>
      <c r="B40" s="26" t="s">
        <v>1945</v>
      </c>
      <c r="C40" s="27" t="s">
        <v>491</v>
      </c>
      <c r="D40" s="28">
        <v>965</v>
      </c>
      <c r="E40" s="29"/>
      <c r="F40" s="30">
        <f t="shared" si="2"/>
        <v>0</v>
      </c>
      <c r="G40" s="31">
        <f t="shared" si="5"/>
        <v>1061.5</v>
      </c>
      <c r="H40" s="31">
        <f t="shared" si="6"/>
        <v>0</v>
      </c>
    </row>
    <row r="41" spans="1:8" s="33" customFormat="1" ht="14.25" hidden="1" customHeight="1" outlineLevel="1">
      <c r="A41" s="32"/>
      <c r="B41" s="26" t="s">
        <v>2003</v>
      </c>
      <c r="C41" s="27" t="s">
        <v>491</v>
      </c>
      <c r="D41" s="28">
        <v>965</v>
      </c>
      <c r="E41" s="29"/>
      <c r="F41" s="30">
        <f t="shared" si="2"/>
        <v>0</v>
      </c>
      <c r="G41" s="31">
        <f t="shared" si="5"/>
        <v>1061.5</v>
      </c>
      <c r="H41" s="31">
        <f t="shared" si="6"/>
        <v>0</v>
      </c>
    </row>
    <row r="42" spans="1:8" s="33" customFormat="1" ht="14.25" hidden="1" customHeight="1" outlineLevel="1">
      <c r="A42" s="32"/>
      <c r="B42" s="26" t="s">
        <v>1946</v>
      </c>
      <c r="C42" s="27" t="s">
        <v>491</v>
      </c>
      <c r="D42" s="28">
        <v>965</v>
      </c>
      <c r="E42" s="29"/>
      <c r="F42" s="30">
        <f t="shared" si="2"/>
        <v>0</v>
      </c>
      <c r="G42" s="31">
        <f t="shared" si="5"/>
        <v>1061.5</v>
      </c>
      <c r="H42" s="31">
        <f t="shared" si="6"/>
        <v>0</v>
      </c>
    </row>
    <row r="43" spans="1:8" s="33" customFormat="1" ht="14.25" hidden="1" customHeight="1" outlineLevel="1">
      <c r="A43" s="32"/>
      <c r="B43" s="26" t="s">
        <v>2002</v>
      </c>
      <c r="C43" s="27" t="s">
        <v>491</v>
      </c>
      <c r="D43" s="28">
        <v>965</v>
      </c>
      <c r="E43" s="29"/>
      <c r="F43" s="30">
        <f t="shared" si="2"/>
        <v>0</v>
      </c>
      <c r="G43" s="31">
        <f t="shared" si="5"/>
        <v>1061.5</v>
      </c>
      <c r="H43" s="31">
        <f t="shared" si="6"/>
        <v>0</v>
      </c>
    </row>
    <row r="44" spans="1:8" s="33" customFormat="1" ht="14.25" hidden="1" customHeight="1" outlineLevel="1">
      <c r="A44" s="32"/>
      <c r="B44" s="26" t="s">
        <v>1947</v>
      </c>
      <c r="C44" s="27" t="s">
        <v>491</v>
      </c>
      <c r="D44" s="28">
        <v>965</v>
      </c>
      <c r="E44" s="29"/>
      <c r="F44" s="30">
        <f t="shared" si="2"/>
        <v>0</v>
      </c>
      <c r="G44" s="31">
        <f t="shared" si="5"/>
        <v>1061.5</v>
      </c>
      <c r="H44" s="31">
        <f t="shared" si="6"/>
        <v>0</v>
      </c>
    </row>
    <row r="45" spans="1:8" s="33" customFormat="1" ht="14.25" hidden="1" customHeight="1" outlineLevel="1">
      <c r="A45" s="32"/>
      <c r="B45" s="26" t="s">
        <v>2001</v>
      </c>
      <c r="C45" s="27" t="s">
        <v>491</v>
      </c>
      <c r="D45" s="28">
        <v>965</v>
      </c>
      <c r="E45" s="29"/>
      <c r="F45" s="30">
        <f t="shared" si="2"/>
        <v>0</v>
      </c>
      <c r="G45" s="31">
        <f t="shared" si="5"/>
        <v>1061.5</v>
      </c>
      <c r="H45" s="31">
        <f t="shared" si="6"/>
        <v>0</v>
      </c>
    </row>
    <row r="46" spans="1:8" s="33" customFormat="1" ht="14.25" hidden="1" customHeight="1" outlineLevel="1">
      <c r="A46" s="32"/>
      <c r="B46" s="26" t="s">
        <v>1948</v>
      </c>
      <c r="C46" s="27" t="s">
        <v>491</v>
      </c>
      <c r="D46" s="28">
        <v>965</v>
      </c>
      <c r="E46" s="29"/>
      <c r="F46" s="30">
        <f t="shared" si="2"/>
        <v>0</v>
      </c>
      <c r="G46" s="31">
        <f t="shared" si="5"/>
        <v>1061.5</v>
      </c>
      <c r="H46" s="31">
        <f t="shared" si="6"/>
        <v>0</v>
      </c>
    </row>
    <row r="47" spans="1:8" s="33" customFormat="1" ht="14.25" hidden="1" customHeight="1" outlineLevel="1">
      <c r="A47" s="32"/>
      <c r="B47" s="26" t="s">
        <v>2000</v>
      </c>
      <c r="C47" s="27" t="s">
        <v>491</v>
      </c>
      <c r="D47" s="28">
        <v>965</v>
      </c>
      <c r="E47" s="29"/>
      <c r="F47" s="30">
        <f t="shared" si="2"/>
        <v>0</v>
      </c>
      <c r="G47" s="31">
        <f t="shared" si="5"/>
        <v>1061.5</v>
      </c>
      <c r="H47" s="31">
        <f t="shared" si="6"/>
        <v>0</v>
      </c>
    </row>
    <row r="48" spans="1:8" s="33" customFormat="1" ht="14.25" hidden="1" customHeight="1" outlineLevel="1">
      <c r="A48" s="32"/>
      <c r="B48" s="26" t="s">
        <v>1949</v>
      </c>
      <c r="C48" s="27" t="s">
        <v>491</v>
      </c>
      <c r="D48" s="28">
        <v>965</v>
      </c>
      <c r="E48" s="29"/>
      <c r="F48" s="30">
        <f t="shared" si="2"/>
        <v>0</v>
      </c>
      <c r="G48" s="31">
        <f t="shared" si="5"/>
        <v>1061.5</v>
      </c>
      <c r="H48" s="31">
        <f t="shared" si="6"/>
        <v>0</v>
      </c>
    </row>
    <row r="49" spans="1:219" s="33" customFormat="1" ht="14.25" hidden="1" customHeight="1" outlineLevel="1">
      <c r="A49" s="32"/>
      <c r="B49" s="26" t="s">
        <v>1999</v>
      </c>
      <c r="C49" s="27" t="s">
        <v>491</v>
      </c>
      <c r="D49" s="28">
        <v>965</v>
      </c>
      <c r="E49" s="29"/>
      <c r="F49" s="30">
        <f t="shared" si="2"/>
        <v>0</v>
      </c>
      <c r="G49" s="31">
        <f t="shared" si="5"/>
        <v>1061.5</v>
      </c>
      <c r="H49" s="31">
        <f t="shared" si="6"/>
        <v>0</v>
      </c>
    </row>
    <row r="50" spans="1:219" s="33" customFormat="1" ht="14.25" hidden="1" customHeight="1" outlineLevel="1">
      <c r="A50" s="32"/>
      <c r="B50" s="26" t="s">
        <v>1950</v>
      </c>
      <c r="C50" s="27" t="s">
        <v>491</v>
      </c>
      <c r="D50" s="28">
        <v>965</v>
      </c>
      <c r="E50" s="29"/>
      <c r="F50" s="30">
        <f t="shared" si="2"/>
        <v>0</v>
      </c>
      <c r="G50" s="31">
        <f t="shared" si="5"/>
        <v>1061.5</v>
      </c>
      <c r="H50" s="31">
        <f t="shared" si="6"/>
        <v>0</v>
      </c>
    </row>
    <row r="51" spans="1:219" s="33" customFormat="1" ht="14.25" hidden="1" customHeight="1" outlineLevel="1">
      <c r="A51" s="32"/>
      <c r="B51" s="26" t="s">
        <v>1998</v>
      </c>
      <c r="C51" s="27" t="s">
        <v>491</v>
      </c>
      <c r="D51" s="28">
        <v>965</v>
      </c>
      <c r="E51" s="29"/>
      <c r="F51" s="30">
        <f t="shared" si="2"/>
        <v>0</v>
      </c>
      <c r="G51" s="31">
        <f t="shared" si="5"/>
        <v>1061.5</v>
      </c>
      <c r="H51" s="31">
        <f t="shared" si="6"/>
        <v>0</v>
      </c>
    </row>
    <row r="52" spans="1:219" s="33" customFormat="1" ht="14.25" hidden="1" customHeight="1" outlineLevel="1">
      <c r="A52" s="32"/>
      <c r="B52" s="26" t="s">
        <v>1951</v>
      </c>
      <c r="C52" s="27" t="s">
        <v>491</v>
      </c>
      <c r="D52" s="28">
        <v>965</v>
      </c>
      <c r="E52" s="29"/>
      <c r="F52" s="30">
        <f t="shared" si="2"/>
        <v>0</v>
      </c>
      <c r="G52" s="31">
        <f t="shared" si="5"/>
        <v>1061.5</v>
      </c>
      <c r="H52" s="31">
        <f t="shared" si="6"/>
        <v>0</v>
      </c>
    </row>
    <row r="53" spans="1:219" s="33" customFormat="1" ht="14.25" hidden="1" customHeight="1" outlineLevel="1">
      <c r="A53" s="32"/>
      <c r="B53" s="26" t="s">
        <v>1997</v>
      </c>
      <c r="C53" s="27" t="s">
        <v>491</v>
      </c>
      <c r="D53" s="28">
        <v>965</v>
      </c>
      <c r="E53" s="29"/>
      <c r="F53" s="30">
        <f t="shared" si="2"/>
        <v>0</v>
      </c>
      <c r="G53" s="31">
        <f t="shared" si="5"/>
        <v>1061.5</v>
      </c>
      <c r="H53" s="31">
        <f t="shared" si="6"/>
        <v>0</v>
      </c>
    </row>
    <row r="54" spans="1:219" s="33" customFormat="1" ht="14.25" hidden="1" customHeight="1" outlineLevel="1">
      <c r="A54" s="32"/>
      <c r="B54" s="26" t="s">
        <v>1952</v>
      </c>
      <c r="C54" s="27" t="s">
        <v>491</v>
      </c>
      <c r="D54" s="28">
        <v>965</v>
      </c>
      <c r="E54" s="29"/>
      <c r="F54" s="30">
        <f t="shared" si="2"/>
        <v>0</v>
      </c>
      <c r="G54" s="31">
        <f t="shared" si="5"/>
        <v>1061.5</v>
      </c>
      <c r="H54" s="31">
        <f t="shared" si="6"/>
        <v>0</v>
      </c>
    </row>
    <row r="55" spans="1:219" s="33" customFormat="1" ht="14.25" hidden="1" customHeight="1" outlineLevel="1">
      <c r="A55" s="32"/>
      <c r="B55" s="26" t="s">
        <v>1996</v>
      </c>
      <c r="C55" s="27" t="s">
        <v>491</v>
      </c>
      <c r="D55" s="28">
        <v>965</v>
      </c>
      <c r="E55" s="29"/>
      <c r="F55" s="30">
        <f t="shared" si="2"/>
        <v>0</v>
      </c>
      <c r="G55" s="31">
        <f t="shared" si="5"/>
        <v>1061.5</v>
      </c>
      <c r="H55" s="31">
        <f t="shared" si="6"/>
        <v>0</v>
      </c>
    </row>
    <row r="56" spans="1:219" s="33" customFormat="1" ht="14.25" hidden="1" customHeight="1" outlineLevel="1">
      <c r="A56" s="32"/>
      <c r="B56" s="26" t="s">
        <v>1953</v>
      </c>
      <c r="C56" s="27" t="s">
        <v>491</v>
      </c>
      <c r="D56" s="28">
        <v>965</v>
      </c>
      <c r="E56" s="29"/>
      <c r="F56" s="30">
        <f t="shared" si="2"/>
        <v>0</v>
      </c>
      <c r="G56" s="31">
        <f t="shared" si="5"/>
        <v>1061.5</v>
      </c>
      <c r="H56" s="31">
        <f t="shared" si="6"/>
        <v>0</v>
      </c>
    </row>
    <row r="57" spans="1:219" s="33" customFormat="1" ht="14.25" customHeight="1" collapsed="1">
      <c r="A57" s="32"/>
      <c r="B57" s="22" t="s">
        <v>2570</v>
      </c>
      <c r="C57" s="23"/>
      <c r="D57" s="24"/>
      <c r="E57" s="18" t="s">
        <v>510</v>
      </c>
      <c r="F57" s="18" t="s">
        <v>510</v>
      </c>
      <c r="G57" s="31">
        <f t="shared" si="5"/>
        <v>1061.5</v>
      </c>
      <c r="H57" s="31">
        <f t="shared" si="6"/>
        <v>0</v>
      </c>
    </row>
    <row r="58" spans="1:219" s="33" customFormat="1" ht="14.25" hidden="1" customHeight="1" outlineLevel="1">
      <c r="A58" s="32"/>
      <c r="B58" s="26" t="s">
        <v>1995</v>
      </c>
      <c r="C58" s="27" t="s">
        <v>491</v>
      </c>
      <c r="D58" s="28">
        <v>965</v>
      </c>
      <c r="E58" s="29"/>
      <c r="F58" s="30">
        <f t="shared" si="2"/>
        <v>0</v>
      </c>
      <c r="G58" s="31">
        <f t="shared" si="5"/>
        <v>1061.5</v>
      </c>
      <c r="H58" s="31">
        <f t="shared" si="6"/>
        <v>0</v>
      </c>
    </row>
    <row r="59" spans="1:219" s="33" customFormat="1" ht="14.25" hidden="1" customHeight="1" outlineLevel="1">
      <c r="A59" s="32"/>
      <c r="B59" s="26" t="s">
        <v>1954</v>
      </c>
      <c r="C59" s="27" t="s">
        <v>491</v>
      </c>
      <c r="D59" s="28">
        <v>965</v>
      </c>
      <c r="E59" s="29"/>
      <c r="F59" s="30">
        <f t="shared" si="2"/>
        <v>0</v>
      </c>
      <c r="G59" s="31">
        <f t="shared" si="5"/>
        <v>1061.5</v>
      </c>
      <c r="H59" s="31">
        <f t="shared" si="6"/>
        <v>0</v>
      </c>
    </row>
    <row r="60" spans="1:219" s="33" customFormat="1" ht="14.25" hidden="1" customHeight="1" outlineLevel="1">
      <c r="A60" s="32"/>
      <c r="B60" s="26" t="s">
        <v>1994</v>
      </c>
      <c r="C60" s="27" t="s">
        <v>491</v>
      </c>
      <c r="D60" s="28">
        <v>965</v>
      </c>
      <c r="E60" s="29"/>
      <c r="F60" s="30">
        <f t="shared" si="2"/>
        <v>0</v>
      </c>
      <c r="G60" s="31">
        <f t="shared" si="5"/>
        <v>1061.5</v>
      </c>
      <c r="H60" s="31">
        <f t="shared" si="6"/>
        <v>0</v>
      </c>
    </row>
    <row r="61" spans="1:219" s="36" customFormat="1" ht="14.25" hidden="1" customHeight="1" outlineLevel="1">
      <c r="A61" s="34"/>
      <c r="B61" s="26" t="s">
        <v>1955</v>
      </c>
      <c r="C61" s="27" t="s">
        <v>491</v>
      </c>
      <c r="D61" s="28">
        <v>965</v>
      </c>
      <c r="E61" s="29"/>
      <c r="F61" s="30">
        <f t="shared" si="2"/>
        <v>0</v>
      </c>
      <c r="G61" s="25"/>
      <c r="H61" s="2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</row>
    <row r="62" spans="1:219" s="36" customFormat="1" ht="14.25" hidden="1" customHeight="1" outlineLevel="1">
      <c r="A62" s="34"/>
      <c r="B62" s="26" t="s">
        <v>1993</v>
      </c>
      <c r="C62" s="27" t="s">
        <v>491</v>
      </c>
      <c r="D62" s="28">
        <v>965</v>
      </c>
      <c r="E62" s="29"/>
      <c r="F62" s="30">
        <f t="shared" si="2"/>
        <v>0</v>
      </c>
      <c r="G62" s="31">
        <f t="shared" ref="G62:G81" si="7">D81*1.1</f>
        <v>1578.5000000000002</v>
      </c>
      <c r="H62" s="31">
        <f t="shared" ref="H62:H81" si="8">E81*G62</f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</row>
    <row r="63" spans="1:219" s="36" customFormat="1" ht="14.25" hidden="1" customHeight="1" outlineLevel="1">
      <c r="A63" s="34"/>
      <c r="B63" s="26" t="s">
        <v>1956</v>
      </c>
      <c r="C63" s="27" t="s">
        <v>491</v>
      </c>
      <c r="D63" s="28">
        <v>965</v>
      </c>
      <c r="E63" s="29"/>
      <c r="F63" s="30">
        <f t="shared" si="2"/>
        <v>0</v>
      </c>
      <c r="G63" s="31">
        <f t="shared" si="7"/>
        <v>1061.5</v>
      </c>
      <c r="H63" s="31">
        <f t="shared" si="8"/>
        <v>0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</row>
    <row r="64" spans="1:219" s="36" customFormat="1" ht="14.25" hidden="1" customHeight="1" outlineLevel="1">
      <c r="A64" s="34"/>
      <c r="B64" s="26" t="s">
        <v>1992</v>
      </c>
      <c r="C64" s="27" t="s">
        <v>491</v>
      </c>
      <c r="D64" s="28">
        <v>965</v>
      </c>
      <c r="E64" s="29"/>
      <c r="F64" s="30">
        <f t="shared" si="2"/>
        <v>0</v>
      </c>
      <c r="G64" s="31">
        <f t="shared" si="7"/>
        <v>1578.5000000000002</v>
      </c>
      <c r="H64" s="31">
        <f t="shared" si="8"/>
        <v>0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</row>
    <row r="65" spans="1:219" s="36" customFormat="1" ht="14.25" hidden="1" customHeight="1" outlineLevel="1">
      <c r="A65" s="34"/>
      <c r="B65" s="26" t="s">
        <v>1957</v>
      </c>
      <c r="C65" s="27" t="s">
        <v>491</v>
      </c>
      <c r="D65" s="28">
        <v>965</v>
      </c>
      <c r="E65" s="29"/>
      <c r="F65" s="30">
        <f t="shared" si="2"/>
        <v>0</v>
      </c>
      <c r="G65" s="31">
        <f t="shared" si="7"/>
        <v>1061.5</v>
      </c>
      <c r="H65" s="31">
        <f t="shared" si="8"/>
        <v>0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</row>
    <row r="66" spans="1:219" s="36" customFormat="1" ht="14.25" hidden="1" customHeight="1" outlineLevel="1">
      <c r="A66" s="34"/>
      <c r="B66" s="26" t="s">
        <v>1991</v>
      </c>
      <c r="C66" s="27" t="s">
        <v>491</v>
      </c>
      <c r="D66" s="28">
        <v>965</v>
      </c>
      <c r="E66" s="29"/>
      <c r="F66" s="30">
        <f t="shared" si="2"/>
        <v>0</v>
      </c>
      <c r="G66" s="31">
        <f t="shared" si="7"/>
        <v>1578.5000000000002</v>
      </c>
      <c r="H66" s="31">
        <f t="shared" si="8"/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</row>
    <row r="67" spans="1:219" s="36" customFormat="1" ht="14.25" hidden="1" customHeight="1" outlineLevel="1">
      <c r="A67" s="34"/>
      <c r="B67" s="26" t="s">
        <v>1958</v>
      </c>
      <c r="C67" s="27" t="s">
        <v>491</v>
      </c>
      <c r="D67" s="28">
        <v>965</v>
      </c>
      <c r="E67" s="29"/>
      <c r="F67" s="30">
        <f t="shared" si="2"/>
        <v>0</v>
      </c>
      <c r="G67" s="31">
        <f t="shared" si="7"/>
        <v>1061.5</v>
      </c>
      <c r="H67" s="31">
        <f t="shared" si="8"/>
        <v>0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</row>
    <row r="68" spans="1:219" s="36" customFormat="1" ht="14.25" hidden="1" customHeight="1" outlineLevel="1">
      <c r="A68" s="34"/>
      <c r="B68" s="26" t="s">
        <v>1990</v>
      </c>
      <c r="C68" s="27" t="s">
        <v>491</v>
      </c>
      <c r="D68" s="28">
        <v>965</v>
      </c>
      <c r="E68" s="29"/>
      <c r="F68" s="30">
        <f t="shared" si="2"/>
        <v>0</v>
      </c>
      <c r="G68" s="31">
        <f t="shared" si="7"/>
        <v>1578.5000000000002</v>
      </c>
      <c r="H68" s="31">
        <f t="shared" si="8"/>
        <v>0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</row>
    <row r="69" spans="1:219" s="36" customFormat="1" ht="14.25" hidden="1" customHeight="1" outlineLevel="1">
      <c r="A69" s="34"/>
      <c r="B69" s="26" t="s">
        <v>1959</v>
      </c>
      <c r="C69" s="27" t="s">
        <v>491</v>
      </c>
      <c r="D69" s="28">
        <v>965</v>
      </c>
      <c r="E69" s="29"/>
      <c r="F69" s="30">
        <f t="shared" si="2"/>
        <v>0</v>
      </c>
      <c r="G69" s="31">
        <f t="shared" si="7"/>
        <v>1061.5</v>
      </c>
      <c r="H69" s="31">
        <f t="shared" si="8"/>
        <v>0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</row>
    <row r="70" spans="1:219" s="36" customFormat="1" ht="14.25" hidden="1" customHeight="1" outlineLevel="1">
      <c r="A70" s="34"/>
      <c r="B70" s="26" t="s">
        <v>1989</v>
      </c>
      <c r="C70" s="27" t="s">
        <v>491</v>
      </c>
      <c r="D70" s="28">
        <v>965</v>
      </c>
      <c r="E70" s="29"/>
      <c r="F70" s="30">
        <f t="shared" si="2"/>
        <v>0</v>
      </c>
      <c r="G70" s="31">
        <f t="shared" si="7"/>
        <v>1578.5000000000002</v>
      </c>
      <c r="H70" s="31">
        <f t="shared" si="8"/>
        <v>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</row>
    <row r="71" spans="1:219" s="36" customFormat="1" ht="14.25" hidden="1" customHeight="1" outlineLevel="1">
      <c r="A71" s="34"/>
      <c r="B71" s="26" t="s">
        <v>1960</v>
      </c>
      <c r="C71" s="27" t="s">
        <v>491</v>
      </c>
      <c r="D71" s="28">
        <v>965</v>
      </c>
      <c r="E71" s="29"/>
      <c r="F71" s="30">
        <f t="shared" si="2"/>
        <v>0</v>
      </c>
      <c r="G71" s="31">
        <f t="shared" si="7"/>
        <v>1061.5</v>
      </c>
      <c r="H71" s="31">
        <f t="shared" si="8"/>
        <v>0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</row>
    <row r="72" spans="1:219" s="36" customFormat="1" ht="14.25" hidden="1" customHeight="1" outlineLevel="1">
      <c r="A72" s="34"/>
      <c r="B72" s="26" t="s">
        <v>1988</v>
      </c>
      <c r="C72" s="27" t="s">
        <v>491</v>
      </c>
      <c r="D72" s="28">
        <v>965</v>
      </c>
      <c r="E72" s="29"/>
      <c r="F72" s="30">
        <f t="shared" si="2"/>
        <v>0</v>
      </c>
      <c r="G72" s="31">
        <f t="shared" si="7"/>
        <v>1578.5000000000002</v>
      </c>
      <c r="H72" s="31">
        <f t="shared" si="8"/>
        <v>0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</row>
    <row r="73" spans="1:219" s="36" customFormat="1" ht="14.25" hidden="1" customHeight="1" outlineLevel="1">
      <c r="A73" s="34"/>
      <c r="B73" s="26" t="s">
        <v>1961</v>
      </c>
      <c r="C73" s="27" t="s">
        <v>491</v>
      </c>
      <c r="D73" s="28">
        <v>965</v>
      </c>
      <c r="E73" s="29"/>
      <c r="F73" s="30">
        <f t="shared" si="2"/>
        <v>0</v>
      </c>
      <c r="G73" s="31">
        <f t="shared" si="7"/>
        <v>1061.5</v>
      </c>
      <c r="H73" s="31">
        <f t="shared" si="8"/>
        <v>0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</row>
    <row r="74" spans="1:219" s="36" customFormat="1" ht="14.25" hidden="1" customHeight="1" outlineLevel="1">
      <c r="A74" s="34"/>
      <c r="B74" s="26" t="s">
        <v>1987</v>
      </c>
      <c r="C74" s="27" t="s">
        <v>491</v>
      </c>
      <c r="D74" s="28">
        <v>965</v>
      </c>
      <c r="E74" s="29"/>
      <c r="F74" s="30">
        <f t="shared" si="2"/>
        <v>0</v>
      </c>
      <c r="G74" s="31">
        <f t="shared" si="7"/>
        <v>1578.5000000000002</v>
      </c>
      <c r="H74" s="31">
        <f t="shared" si="8"/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</row>
    <row r="75" spans="1:219" s="36" customFormat="1" ht="14.25" hidden="1" customHeight="1" outlineLevel="1">
      <c r="A75" s="34"/>
      <c r="B75" s="26" t="s">
        <v>1962</v>
      </c>
      <c r="C75" s="27" t="s">
        <v>491</v>
      </c>
      <c r="D75" s="28">
        <v>965</v>
      </c>
      <c r="E75" s="29"/>
      <c r="F75" s="30">
        <f t="shared" si="2"/>
        <v>0</v>
      </c>
      <c r="G75" s="31">
        <f t="shared" si="7"/>
        <v>1061.5</v>
      </c>
      <c r="H75" s="31">
        <f t="shared" si="8"/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</row>
    <row r="76" spans="1:219" s="36" customFormat="1" ht="14.25" hidden="1" customHeight="1" outlineLevel="1">
      <c r="A76" s="34"/>
      <c r="B76" s="26" t="s">
        <v>1986</v>
      </c>
      <c r="C76" s="27" t="s">
        <v>491</v>
      </c>
      <c r="D76" s="28">
        <v>965</v>
      </c>
      <c r="E76" s="29"/>
      <c r="F76" s="30">
        <f t="shared" si="2"/>
        <v>0</v>
      </c>
      <c r="G76" s="31">
        <f t="shared" si="7"/>
        <v>1578.5000000000002</v>
      </c>
      <c r="H76" s="31">
        <f t="shared" si="8"/>
        <v>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</row>
    <row r="77" spans="1:219" s="36" customFormat="1" ht="14.25" hidden="1" customHeight="1" outlineLevel="1">
      <c r="A77" s="34"/>
      <c r="B77" s="26" t="s">
        <v>1963</v>
      </c>
      <c r="C77" s="27" t="s">
        <v>491</v>
      </c>
      <c r="D77" s="28">
        <v>965</v>
      </c>
      <c r="E77" s="29"/>
      <c r="F77" s="30">
        <f t="shared" si="2"/>
        <v>0</v>
      </c>
      <c r="G77" s="31">
        <f t="shared" si="7"/>
        <v>1061.5</v>
      </c>
      <c r="H77" s="31">
        <f t="shared" si="8"/>
        <v>0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</row>
    <row r="78" spans="1:219" s="36" customFormat="1" ht="14.25" hidden="1" customHeight="1" outlineLevel="1">
      <c r="A78" s="34"/>
      <c r="B78" s="26" t="s">
        <v>1985</v>
      </c>
      <c r="C78" s="27" t="s">
        <v>491</v>
      </c>
      <c r="D78" s="28">
        <v>965</v>
      </c>
      <c r="E78" s="29"/>
      <c r="F78" s="30">
        <f t="shared" si="2"/>
        <v>0</v>
      </c>
      <c r="G78" s="31">
        <f t="shared" si="7"/>
        <v>1578.5000000000002</v>
      </c>
      <c r="H78" s="31">
        <f t="shared" si="8"/>
        <v>0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</row>
    <row r="79" spans="1:219" s="36" customFormat="1" ht="14.25" hidden="1" customHeight="1" outlineLevel="1">
      <c r="A79" s="34"/>
      <c r="B79" s="26" t="s">
        <v>1964</v>
      </c>
      <c r="C79" s="27" t="s">
        <v>491</v>
      </c>
      <c r="D79" s="28">
        <v>965</v>
      </c>
      <c r="E79" s="29"/>
      <c r="F79" s="30">
        <f t="shared" si="2"/>
        <v>0</v>
      </c>
      <c r="G79" s="31">
        <f t="shared" si="7"/>
        <v>1061.5</v>
      </c>
      <c r="H79" s="31">
        <f t="shared" si="8"/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</row>
    <row r="80" spans="1:219" s="36" customFormat="1" ht="14.25" customHeight="1" collapsed="1">
      <c r="A80" s="34"/>
      <c r="B80" s="22" t="s">
        <v>2571</v>
      </c>
      <c r="C80" s="23"/>
      <c r="D80" s="24"/>
      <c r="E80" s="18" t="s">
        <v>510</v>
      </c>
      <c r="F80" s="18" t="s">
        <v>510</v>
      </c>
      <c r="G80" s="31">
        <f t="shared" si="7"/>
        <v>1650.0000000000002</v>
      </c>
      <c r="H80" s="31">
        <f t="shared" si="8"/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</row>
    <row r="81" spans="2:8" ht="14.25" hidden="1" customHeight="1" outlineLevel="1">
      <c r="B81" s="26" t="s">
        <v>1976</v>
      </c>
      <c r="C81" s="27" t="s">
        <v>491</v>
      </c>
      <c r="D81" s="28">
        <v>1435</v>
      </c>
      <c r="E81" s="29"/>
      <c r="F81" s="30">
        <f t="shared" ref="F81:F100" si="9">D81*E81</f>
        <v>0</v>
      </c>
      <c r="G81" s="31">
        <f t="shared" si="7"/>
        <v>1067</v>
      </c>
      <c r="H81" s="31">
        <f t="shared" si="8"/>
        <v>0</v>
      </c>
    </row>
    <row r="82" spans="2:8" ht="14.25" hidden="1" customHeight="1" outlineLevel="1">
      <c r="B82" s="26" t="s">
        <v>1965</v>
      </c>
      <c r="C82" s="27" t="s">
        <v>491</v>
      </c>
      <c r="D82" s="28">
        <v>965</v>
      </c>
      <c r="E82" s="29"/>
      <c r="F82" s="30">
        <f t="shared" si="9"/>
        <v>0</v>
      </c>
      <c r="G82" s="25"/>
      <c r="H82" s="25"/>
    </row>
    <row r="83" spans="2:8" ht="14.25" hidden="1" customHeight="1" outlineLevel="1">
      <c r="B83" s="26" t="s">
        <v>1977</v>
      </c>
      <c r="C83" s="27" t="s">
        <v>491</v>
      </c>
      <c r="D83" s="28">
        <v>1435</v>
      </c>
      <c r="E83" s="29"/>
      <c r="F83" s="30">
        <f t="shared" si="9"/>
        <v>0</v>
      </c>
      <c r="G83" s="31">
        <v>2350</v>
      </c>
      <c r="H83" s="31">
        <f>E12*G83</f>
        <v>0</v>
      </c>
    </row>
    <row r="84" spans="2:8" ht="14.25" hidden="1" customHeight="1" outlineLevel="1">
      <c r="B84" s="26" t="s">
        <v>1966</v>
      </c>
      <c r="C84" s="27" t="s">
        <v>491</v>
      </c>
      <c r="D84" s="28">
        <v>965</v>
      </c>
      <c r="E84" s="29"/>
      <c r="F84" s="30">
        <f t="shared" si="9"/>
        <v>0</v>
      </c>
      <c r="G84" s="31">
        <v>2350</v>
      </c>
      <c r="H84" s="31">
        <f>E13*G84</f>
        <v>0</v>
      </c>
    </row>
    <row r="85" spans="2:8" ht="14.25" hidden="1" customHeight="1" outlineLevel="1">
      <c r="B85" s="26" t="s">
        <v>1978</v>
      </c>
      <c r="C85" s="27" t="s">
        <v>491</v>
      </c>
      <c r="D85" s="28">
        <v>1435</v>
      </c>
      <c r="E85" s="29"/>
      <c r="F85" s="30">
        <f t="shared" si="9"/>
        <v>0</v>
      </c>
      <c r="G85" s="31">
        <v>2350</v>
      </c>
      <c r="H85" s="31">
        <f t="shared" ref="H85:H100" si="10">E18*G85</f>
        <v>0</v>
      </c>
    </row>
    <row r="86" spans="2:8" ht="14.25" hidden="1" customHeight="1" outlineLevel="1">
      <c r="B86" s="26" t="s">
        <v>1967</v>
      </c>
      <c r="C86" s="27" t="s">
        <v>491</v>
      </c>
      <c r="D86" s="28">
        <v>965</v>
      </c>
      <c r="E86" s="29"/>
      <c r="F86" s="30">
        <f t="shared" si="9"/>
        <v>0</v>
      </c>
      <c r="G86" s="31">
        <v>2350</v>
      </c>
      <c r="H86" s="31">
        <f t="shared" si="10"/>
        <v>0</v>
      </c>
    </row>
    <row r="87" spans="2:8" ht="14.25" hidden="1" customHeight="1" outlineLevel="1">
      <c r="B87" s="26" t="s">
        <v>1979</v>
      </c>
      <c r="C87" s="27" t="s">
        <v>491</v>
      </c>
      <c r="D87" s="28">
        <v>1435</v>
      </c>
      <c r="E87" s="29"/>
      <c r="F87" s="30">
        <f t="shared" si="9"/>
        <v>0</v>
      </c>
      <c r="G87" s="31">
        <v>2350</v>
      </c>
      <c r="H87" s="31">
        <f t="shared" si="10"/>
        <v>0</v>
      </c>
    </row>
    <row r="88" spans="2:8" ht="14.25" hidden="1" customHeight="1" outlineLevel="1">
      <c r="B88" s="26" t="s">
        <v>1968</v>
      </c>
      <c r="C88" s="27" t="s">
        <v>491</v>
      </c>
      <c r="D88" s="28">
        <v>965</v>
      </c>
      <c r="E88" s="29"/>
      <c r="F88" s="30">
        <f t="shared" si="9"/>
        <v>0</v>
      </c>
      <c r="G88" s="31">
        <v>2350</v>
      </c>
      <c r="H88" s="31">
        <f t="shared" si="10"/>
        <v>0</v>
      </c>
    </row>
    <row r="89" spans="2:8" ht="14.25" hidden="1" customHeight="1" outlineLevel="1">
      <c r="B89" s="26" t="s">
        <v>1980</v>
      </c>
      <c r="C89" s="27" t="s">
        <v>491</v>
      </c>
      <c r="D89" s="28">
        <v>1435</v>
      </c>
      <c r="E89" s="29"/>
      <c r="F89" s="30">
        <f t="shared" si="9"/>
        <v>0</v>
      </c>
      <c r="G89" s="31">
        <v>2350</v>
      </c>
      <c r="H89" s="31">
        <f t="shared" si="10"/>
        <v>0</v>
      </c>
    </row>
    <row r="90" spans="2:8" ht="14.25" hidden="1" customHeight="1" outlineLevel="1">
      <c r="B90" s="26" t="s">
        <v>1969</v>
      </c>
      <c r="C90" s="27" t="s">
        <v>491</v>
      </c>
      <c r="D90" s="28">
        <v>965</v>
      </c>
      <c r="E90" s="29"/>
      <c r="F90" s="30">
        <f t="shared" si="9"/>
        <v>0</v>
      </c>
      <c r="G90" s="31">
        <v>2350</v>
      </c>
      <c r="H90" s="31">
        <f t="shared" si="10"/>
        <v>0</v>
      </c>
    </row>
    <row r="91" spans="2:8" ht="14.25" hidden="1" customHeight="1" outlineLevel="1">
      <c r="B91" s="26" t="s">
        <v>1981</v>
      </c>
      <c r="C91" s="27" t="s">
        <v>491</v>
      </c>
      <c r="D91" s="28">
        <v>1435</v>
      </c>
      <c r="E91" s="29"/>
      <c r="F91" s="30">
        <f t="shared" si="9"/>
        <v>0</v>
      </c>
      <c r="G91" s="31">
        <v>2350</v>
      </c>
      <c r="H91" s="31">
        <f t="shared" si="10"/>
        <v>0</v>
      </c>
    </row>
    <row r="92" spans="2:8" ht="14.25" hidden="1" customHeight="1" outlineLevel="1">
      <c r="B92" s="26" t="s">
        <v>1970</v>
      </c>
      <c r="C92" s="27" t="s">
        <v>491</v>
      </c>
      <c r="D92" s="28">
        <v>965</v>
      </c>
      <c r="E92" s="29"/>
      <c r="F92" s="30">
        <f t="shared" si="9"/>
        <v>0</v>
      </c>
      <c r="G92" s="31">
        <v>4260</v>
      </c>
      <c r="H92" s="31">
        <f t="shared" si="10"/>
        <v>0</v>
      </c>
    </row>
    <row r="93" spans="2:8" ht="14.25" hidden="1" customHeight="1" outlineLevel="1">
      <c r="B93" s="26" t="s">
        <v>1982</v>
      </c>
      <c r="C93" s="27" t="s">
        <v>491</v>
      </c>
      <c r="D93" s="28">
        <v>1435</v>
      </c>
      <c r="E93" s="29"/>
      <c r="F93" s="30">
        <f t="shared" si="9"/>
        <v>0</v>
      </c>
      <c r="G93" s="31">
        <v>4260</v>
      </c>
      <c r="H93" s="31">
        <f t="shared" si="10"/>
        <v>0</v>
      </c>
    </row>
    <row r="94" spans="2:8" ht="14.25" hidden="1" customHeight="1" outlineLevel="1">
      <c r="B94" s="26" t="s">
        <v>1971</v>
      </c>
      <c r="C94" s="27" t="s">
        <v>491</v>
      </c>
      <c r="D94" s="28">
        <v>965</v>
      </c>
      <c r="E94" s="29"/>
      <c r="F94" s="30">
        <f t="shared" si="9"/>
        <v>0</v>
      </c>
      <c r="G94" s="31">
        <v>4260</v>
      </c>
      <c r="H94" s="31">
        <f t="shared" si="10"/>
        <v>0</v>
      </c>
    </row>
    <row r="95" spans="2:8" ht="14.25" hidden="1" customHeight="1" outlineLevel="1">
      <c r="B95" s="26" t="s">
        <v>1983</v>
      </c>
      <c r="C95" s="27" t="s">
        <v>491</v>
      </c>
      <c r="D95" s="28">
        <v>1435</v>
      </c>
      <c r="E95" s="29"/>
      <c r="F95" s="30">
        <f t="shared" si="9"/>
        <v>0</v>
      </c>
      <c r="G95" s="31">
        <v>4260</v>
      </c>
      <c r="H95" s="31">
        <f t="shared" si="10"/>
        <v>0</v>
      </c>
    </row>
    <row r="96" spans="2:8" ht="14.25" hidden="1" customHeight="1" outlineLevel="1">
      <c r="B96" s="26" t="s">
        <v>1972</v>
      </c>
      <c r="C96" s="27" t="s">
        <v>491</v>
      </c>
      <c r="D96" s="28">
        <v>965</v>
      </c>
      <c r="E96" s="29"/>
      <c r="F96" s="30">
        <f t="shared" si="9"/>
        <v>0</v>
      </c>
      <c r="G96" s="31">
        <v>4260</v>
      </c>
      <c r="H96" s="31">
        <f t="shared" si="10"/>
        <v>0</v>
      </c>
    </row>
    <row r="97" spans="2:8" ht="14.25" hidden="1" customHeight="1" outlineLevel="1">
      <c r="B97" s="26" t="s">
        <v>1984</v>
      </c>
      <c r="C97" s="27" t="s">
        <v>491</v>
      </c>
      <c r="D97" s="28">
        <v>1435</v>
      </c>
      <c r="E97" s="29"/>
      <c r="F97" s="30">
        <f t="shared" si="9"/>
        <v>0</v>
      </c>
      <c r="G97" s="31">
        <v>4260</v>
      </c>
      <c r="H97" s="31">
        <f t="shared" si="10"/>
        <v>0</v>
      </c>
    </row>
    <row r="98" spans="2:8" ht="14.25" hidden="1" customHeight="1" outlineLevel="1">
      <c r="B98" s="26" t="s">
        <v>1973</v>
      </c>
      <c r="C98" s="27" t="s">
        <v>491</v>
      </c>
      <c r="D98" s="28">
        <v>965</v>
      </c>
      <c r="E98" s="29"/>
      <c r="F98" s="30">
        <f t="shared" si="9"/>
        <v>0</v>
      </c>
      <c r="G98" s="31">
        <v>4650</v>
      </c>
      <c r="H98" s="31">
        <f t="shared" si="10"/>
        <v>0</v>
      </c>
    </row>
    <row r="99" spans="2:8" ht="14.25" hidden="1" customHeight="1" outlineLevel="1">
      <c r="B99" s="26" t="s">
        <v>1975</v>
      </c>
      <c r="C99" s="27" t="s">
        <v>491</v>
      </c>
      <c r="D99" s="28">
        <v>1500</v>
      </c>
      <c r="E99" s="29"/>
      <c r="F99" s="30">
        <f t="shared" si="9"/>
        <v>0</v>
      </c>
      <c r="G99" s="31">
        <v>4650</v>
      </c>
      <c r="H99" s="31">
        <f t="shared" si="10"/>
        <v>0</v>
      </c>
    </row>
    <row r="100" spans="2:8" ht="14.25" hidden="1" customHeight="1" outlineLevel="1">
      <c r="B100" s="26" t="s">
        <v>1974</v>
      </c>
      <c r="C100" s="27" t="s">
        <v>491</v>
      </c>
      <c r="D100" s="28">
        <v>970</v>
      </c>
      <c r="E100" s="29"/>
      <c r="F100" s="30">
        <f t="shared" si="9"/>
        <v>0</v>
      </c>
      <c r="G100" s="31">
        <v>4650</v>
      </c>
      <c r="H100" s="31">
        <f t="shared" si="10"/>
        <v>0</v>
      </c>
    </row>
    <row r="102" spans="2:8" ht="18.75" customHeight="1">
      <c r="B102" s="191" t="s">
        <v>2576</v>
      </c>
    </row>
    <row r="103" spans="2:8" ht="18.75" customHeight="1">
      <c r="B103" s="191" t="s">
        <v>2577</v>
      </c>
    </row>
    <row r="104" spans="2:8" ht="18.75" customHeight="1">
      <c r="B104" s="191" t="s">
        <v>2574</v>
      </c>
    </row>
    <row r="105" spans="2:8" ht="18.75" customHeight="1">
      <c r="B105" s="191" t="s">
        <v>2575</v>
      </c>
    </row>
    <row r="106" spans="2:8" ht="18.75" customHeight="1">
      <c r="B106" s="191" t="s">
        <v>2573</v>
      </c>
    </row>
    <row r="107" spans="2:8" ht="19.5" customHeight="1">
      <c r="B107" s="195" t="s">
        <v>2579</v>
      </c>
    </row>
  </sheetData>
  <mergeCells count="5">
    <mergeCell ref="B4:F6"/>
    <mergeCell ref="C10:D10"/>
    <mergeCell ref="C9:D9"/>
    <mergeCell ref="B7:F7"/>
    <mergeCell ref="B8:F8"/>
  </mergeCells>
  <hyperlinks>
    <hyperlink ref="J8" location="HOFER!A1" display="Перейти в прайс-лист HOFER"/>
    <hyperlink ref="J6" location="'DEMFI '!A1" display="Перейти прайс-лист DEMFI "/>
    <hyperlink ref="J7" location="'Технорессор ВАЗ'!A1" display="Перейти в Прайс-лист Технорессор"/>
    <hyperlink ref="J5" location="Рем.ком.аморт.!A1" display="Перейти в прайс-лист Ремонтных комплектов Амортизаторов"/>
    <hyperlink ref="J4" location="'Прайс-лист (мини)'!A1" display="Перейти в прайс-лист SS20"/>
    <hyperlink ref="J9" r:id="rId1"/>
    <hyperlink ref="B106" location="HOFER!A1" display="Перейти в прайс-лист HOFER"/>
    <hyperlink ref="B104" location="'DEMFI '!A1" display="Перейти прайс-лист DEMFI "/>
    <hyperlink ref="B105" location="'Технорессор ВАЗ'!A1" display="Перейти в Прайс-лист Технорессор"/>
    <hyperlink ref="B103" location="Рем.ком.аморт.!A1" display="Перейти в прайс-лист Ремонтных комплектов Амортизаторов"/>
    <hyperlink ref="B102" location="'Прайс-лист (мини)'!A1" display="Перейти в прайс-лист SS20"/>
    <hyperlink ref="B107" r:id="rId2"/>
  </hyperlinks>
  <pageMargins left="0.25" right="0.25" top="0.75" bottom="0.75" header="0.3" footer="0.3"/>
  <pageSetup paperSize="9" orientation="portrait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B1:N521"/>
  <sheetViews>
    <sheetView zoomScaleNormal="100" workbookViewId="0">
      <selection activeCell="N3" sqref="N3"/>
    </sheetView>
  </sheetViews>
  <sheetFormatPr defaultColWidth="10.42578125" defaultRowHeight="12.75" outlineLevelRow="1"/>
  <cols>
    <col min="1" max="1" width="1.140625" style="12" customWidth="1"/>
    <col min="2" max="2" width="4" style="12" customWidth="1"/>
    <col min="3" max="3" width="20" style="12" customWidth="1"/>
    <col min="4" max="4" width="11.5703125" style="12" customWidth="1"/>
    <col min="5" max="5" width="61.85546875" style="12" customWidth="1"/>
    <col min="6" max="6" width="10.5703125" style="12" customWidth="1"/>
    <col min="7" max="7" width="6.42578125" style="12" customWidth="1"/>
    <col min="8" max="8" width="5.7109375" style="12" customWidth="1"/>
    <col min="9" max="9" width="5" style="12" customWidth="1"/>
    <col min="10" max="10" width="9" style="12" customWidth="1"/>
    <col min="11" max="11" width="9.85546875" style="12" customWidth="1"/>
    <col min="12" max="12" width="21.28515625" style="12" customWidth="1"/>
    <col min="13" max="13" width="3" style="12" customWidth="1"/>
    <col min="14" max="14" width="81.28515625" style="12" customWidth="1"/>
    <col min="15" max="256" width="10.42578125" style="12"/>
    <col min="257" max="257" width="1.140625" style="12" customWidth="1"/>
    <col min="258" max="258" width="4" style="12" customWidth="1"/>
    <col min="259" max="259" width="16.140625" style="12" customWidth="1"/>
    <col min="260" max="260" width="23.140625" style="12" customWidth="1"/>
    <col min="261" max="261" width="63.5703125" style="12" customWidth="1"/>
    <col min="262" max="262" width="12.7109375" style="12" customWidth="1"/>
    <col min="263" max="263" width="8.140625" style="12" customWidth="1"/>
    <col min="264" max="264" width="5.7109375" style="12" customWidth="1"/>
    <col min="265" max="266" width="10.42578125" style="12"/>
    <col min="267" max="267" width="11.5703125" style="12" customWidth="1"/>
    <col min="268" max="268" width="25.42578125" style="12" customWidth="1"/>
    <col min="269" max="512" width="10.42578125" style="12"/>
    <col min="513" max="513" width="1.140625" style="12" customWidth="1"/>
    <col min="514" max="514" width="4" style="12" customWidth="1"/>
    <col min="515" max="515" width="16.140625" style="12" customWidth="1"/>
    <col min="516" max="516" width="23.140625" style="12" customWidth="1"/>
    <col min="517" max="517" width="63.5703125" style="12" customWidth="1"/>
    <col min="518" max="518" width="12.7109375" style="12" customWidth="1"/>
    <col min="519" max="519" width="8.140625" style="12" customWidth="1"/>
    <col min="520" max="520" width="5.7109375" style="12" customWidth="1"/>
    <col min="521" max="522" width="10.42578125" style="12"/>
    <col min="523" max="523" width="11.5703125" style="12" customWidth="1"/>
    <col min="524" max="524" width="25.42578125" style="12" customWidth="1"/>
    <col min="525" max="768" width="10.42578125" style="12"/>
    <col min="769" max="769" width="1.140625" style="12" customWidth="1"/>
    <col min="770" max="770" width="4" style="12" customWidth="1"/>
    <col min="771" max="771" width="16.140625" style="12" customWidth="1"/>
    <col min="772" max="772" width="23.140625" style="12" customWidth="1"/>
    <col min="773" max="773" width="63.5703125" style="12" customWidth="1"/>
    <col min="774" max="774" width="12.7109375" style="12" customWidth="1"/>
    <col min="775" max="775" width="8.140625" style="12" customWidth="1"/>
    <col min="776" max="776" width="5.7109375" style="12" customWidth="1"/>
    <col min="777" max="778" width="10.42578125" style="12"/>
    <col min="779" max="779" width="11.5703125" style="12" customWidth="1"/>
    <col min="780" max="780" width="25.42578125" style="12" customWidth="1"/>
    <col min="781" max="1024" width="10.42578125" style="12"/>
    <col min="1025" max="1025" width="1.140625" style="12" customWidth="1"/>
    <col min="1026" max="1026" width="4" style="12" customWidth="1"/>
    <col min="1027" max="1027" width="16.140625" style="12" customWidth="1"/>
    <col min="1028" max="1028" width="23.140625" style="12" customWidth="1"/>
    <col min="1029" max="1029" width="63.5703125" style="12" customWidth="1"/>
    <col min="1030" max="1030" width="12.7109375" style="12" customWidth="1"/>
    <col min="1031" max="1031" width="8.140625" style="12" customWidth="1"/>
    <col min="1032" max="1032" width="5.7109375" style="12" customWidth="1"/>
    <col min="1033" max="1034" width="10.42578125" style="12"/>
    <col min="1035" max="1035" width="11.5703125" style="12" customWidth="1"/>
    <col min="1036" max="1036" width="25.42578125" style="12" customWidth="1"/>
    <col min="1037" max="1280" width="10.42578125" style="12"/>
    <col min="1281" max="1281" width="1.140625" style="12" customWidth="1"/>
    <col min="1282" max="1282" width="4" style="12" customWidth="1"/>
    <col min="1283" max="1283" width="16.140625" style="12" customWidth="1"/>
    <col min="1284" max="1284" width="23.140625" style="12" customWidth="1"/>
    <col min="1285" max="1285" width="63.5703125" style="12" customWidth="1"/>
    <col min="1286" max="1286" width="12.7109375" style="12" customWidth="1"/>
    <col min="1287" max="1287" width="8.140625" style="12" customWidth="1"/>
    <col min="1288" max="1288" width="5.7109375" style="12" customWidth="1"/>
    <col min="1289" max="1290" width="10.42578125" style="12"/>
    <col min="1291" max="1291" width="11.5703125" style="12" customWidth="1"/>
    <col min="1292" max="1292" width="25.42578125" style="12" customWidth="1"/>
    <col min="1293" max="1536" width="10.42578125" style="12"/>
    <col min="1537" max="1537" width="1.140625" style="12" customWidth="1"/>
    <col min="1538" max="1538" width="4" style="12" customWidth="1"/>
    <col min="1539" max="1539" width="16.140625" style="12" customWidth="1"/>
    <col min="1540" max="1540" width="23.140625" style="12" customWidth="1"/>
    <col min="1541" max="1541" width="63.5703125" style="12" customWidth="1"/>
    <col min="1542" max="1542" width="12.7109375" style="12" customWidth="1"/>
    <col min="1543" max="1543" width="8.140625" style="12" customWidth="1"/>
    <col min="1544" max="1544" width="5.7109375" style="12" customWidth="1"/>
    <col min="1545" max="1546" width="10.42578125" style="12"/>
    <col min="1547" max="1547" width="11.5703125" style="12" customWidth="1"/>
    <col min="1548" max="1548" width="25.42578125" style="12" customWidth="1"/>
    <col min="1549" max="1792" width="10.42578125" style="12"/>
    <col min="1793" max="1793" width="1.140625" style="12" customWidth="1"/>
    <col min="1794" max="1794" width="4" style="12" customWidth="1"/>
    <col min="1795" max="1795" width="16.140625" style="12" customWidth="1"/>
    <col min="1796" max="1796" width="23.140625" style="12" customWidth="1"/>
    <col min="1797" max="1797" width="63.5703125" style="12" customWidth="1"/>
    <col min="1798" max="1798" width="12.7109375" style="12" customWidth="1"/>
    <col min="1799" max="1799" width="8.140625" style="12" customWidth="1"/>
    <col min="1800" max="1800" width="5.7109375" style="12" customWidth="1"/>
    <col min="1801" max="1802" width="10.42578125" style="12"/>
    <col min="1803" max="1803" width="11.5703125" style="12" customWidth="1"/>
    <col min="1804" max="1804" width="25.42578125" style="12" customWidth="1"/>
    <col min="1805" max="2048" width="10.42578125" style="12"/>
    <col min="2049" max="2049" width="1.140625" style="12" customWidth="1"/>
    <col min="2050" max="2050" width="4" style="12" customWidth="1"/>
    <col min="2051" max="2051" width="16.140625" style="12" customWidth="1"/>
    <col min="2052" max="2052" width="23.140625" style="12" customWidth="1"/>
    <col min="2053" max="2053" width="63.5703125" style="12" customWidth="1"/>
    <col min="2054" max="2054" width="12.7109375" style="12" customWidth="1"/>
    <col min="2055" max="2055" width="8.140625" style="12" customWidth="1"/>
    <col min="2056" max="2056" width="5.7109375" style="12" customWidth="1"/>
    <col min="2057" max="2058" width="10.42578125" style="12"/>
    <col min="2059" max="2059" width="11.5703125" style="12" customWidth="1"/>
    <col min="2060" max="2060" width="25.42578125" style="12" customWidth="1"/>
    <col min="2061" max="2304" width="10.42578125" style="12"/>
    <col min="2305" max="2305" width="1.140625" style="12" customWidth="1"/>
    <col min="2306" max="2306" width="4" style="12" customWidth="1"/>
    <col min="2307" max="2307" width="16.140625" style="12" customWidth="1"/>
    <col min="2308" max="2308" width="23.140625" style="12" customWidth="1"/>
    <col min="2309" max="2309" width="63.5703125" style="12" customWidth="1"/>
    <col min="2310" max="2310" width="12.7109375" style="12" customWidth="1"/>
    <col min="2311" max="2311" width="8.140625" style="12" customWidth="1"/>
    <col min="2312" max="2312" width="5.7109375" style="12" customWidth="1"/>
    <col min="2313" max="2314" width="10.42578125" style="12"/>
    <col min="2315" max="2315" width="11.5703125" style="12" customWidth="1"/>
    <col min="2316" max="2316" width="25.42578125" style="12" customWidth="1"/>
    <col min="2317" max="2560" width="10.42578125" style="12"/>
    <col min="2561" max="2561" width="1.140625" style="12" customWidth="1"/>
    <col min="2562" max="2562" width="4" style="12" customWidth="1"/>
    <col min="2563" max="2563" width="16.140625" style="12" customWidth="1"/>
    <col min="2564" max="2564" width="23.140625" style="12" customWidth="1"/>
    <col min="2565" max="2565" width="63.5703125" style="12" customWidth="1"/>
    <col min="2566" max="2566" width="12.7109375" style="12" customWidth="1"/>
    <col min="2567" max="2567" width="8.140625" style="12" customWidth="1"/>
    <col min="2568" max="2568" width="5.7109375" style="12" customWidth="1"/>
    <col min="2569" max="2570" width="10.42578125" style="12"/>
    <col min="2571" max="2571" width="11.5703125" style="12" customWidth="1"/>
    <col min="2572" max="2572" width="25.42578125" style="12" customWidth="1"/>
    <col min="2573" max="2816" width="10.42578125" style="12"/>
    <col min="2817" max="2817" width="1.140625" style="12" customWidth="1"/>
    <col min="2818" max="2818" width="4" style="12" customWidth="1"/>
    <col min="2819" max="2819" width="16.140625" style="12" customWidth="1"/>
    <col min="2820" max="2820" width="23.140625" style="12" customWidth="1"/>
    <col min="2821" max="2821" width="63.5703125" style="12" customWidth="1"/>
    <col min="2822" max="2822" width="12.7109375" style="12" customWidth="1"/>
    <col min="2823" max="2823" width="8.140625" style="12" customWidth="1"/>
    <col min="2824" max="2824" width="5.7109375" style="12" customWidth="1"/>
    <col min="2825" max="2826" width="10.42578125" style="12"/>
    <col min="2827" max="2827" width="11.5703125" style="12" customWidth="1"/>
    <col min="2828" max="2828" width="25.42578125" style="12" customWidth="1"/>
    <col min="2829" max="3072" width="10.42578125" style="12"/>
    <col min="3073" max="3073" width="1.140625" style="12" customWidth="1"/>
    <col min="3074" max="3074" width="4" style="12" customWidth="1"/>
    <col min="3075" max="3075" width="16.140625" style="12" customWidth="1"/>
    <col min="3076" max="3076" width="23.140625" style="12" customWidth="1"/>
    <col min="3077" max="3077" width="63.5703125" style="12" customWidth="1"/>
    <col min="3078" max="3078" width="12.7109375" style="12" customWidth="1"/>
    <col min="3079" max="3079" width="8.140625" style="12" customWidth="1"/>
    <col min="3080" max="3080" width="5.7109375" style="12" customWidth="1"/>
    <col min="3081" max="3082" width="10.42578125" style="12"/>
    <col min="3083" max="3083" width="11.5703125" style="12" customWidth="1"/>
    <col min="3084" max="3084" width="25.42578125" style="12" customWidth="1"/>
    <col min="3085" max="3328" width="10.42578125" style="12"/>
    <col min="3329" max="3329" width="1.140625" style="12" customWidth="1"/>
    <col min="3330" max="3330" width="4" style="12" customWidth="1"/>
    <col min="3331" max="3331" width="16.140625" style="12" customWidth="1"/>
    <col min="3332" max="3332" width="23.140625" style="12" customWidth="1"/>
    <col min="3333" max="3333" width="63.5703125" style="12" customWidth="1"/>
    <col min="3334" max="3334" width="12.7109375" style="12" customWidth="1"/>
    <col min="3335" max="3335" width="8.140625" style="12" customWidth="1"/>
    <col min="3336" max="3336" width="5.7109375" style="12" customWidth="1"/>
    <col min="3337" max="3338" width="10.42578125" style="12"/>
    <col min="3339" max="3339" width="11.5703125" style="12" customWidth="1"/>
    <col min="3340" max="3340" width="25.42578125" style="12" customWidth="1"/>
    <col min="3341" max="3584" width="10.42578125" style="12"/>
    <col min="3585" max="3585" width="1.140625" style="12" customWidth="1"/>
    <col min="3586" max="3586" width="4" style="12" customWidth="1"/>
    <col min="3587" max="3587" width="16.140625" style="12" customWidth="1"/>
    <col min="3588" max="3588" width="23.140625" style="12" customWidth="1"/>
    <col min="3589" max="3589" width="63.5703125" style="12" customWidth="1"/>
    <col min="3590" max="3590" width="12.7109375" style="12" customWidth="1"/>
    <col min="3591" max="3591" width="8.140625" style="12" customWidth="1"/>
    <col min="3592" max="3592" width="5.7109375" style="12" customWidth="1"/>
    <col min="3593" max="3594" width="10.42578125" style="12"/>
    <col min="3595" max="3595" width="11.5703125" style="12" customWidth="1"/>
    <col min="3596" max="3596" width="25.42578125" style="12" customWidth="1"/>
    <col min="3597" max="3840" width="10.42578125" style="12"/>
    <col min="3841" max="3841" width="1.140625" style="12" customWidth="1"/>
    <col min="3842" max="3842" width="4" style="12" customWidth="1"/>
    <col min="3843" max="3843" width="16.140625" style="12" customWidth="1"/>
    <col min="3844" max="3844" width="23.140625" style="12" customWidth="1"/>
    <col min="3845" max="3845" width="63.5703125" style="12" customWidth="1"/>
    <col min="3846" max="3846" width="12.7109375" style="12" customWidth="1"/>
    <col min="3847" max="3847" width="8.140625" style="12" customWidth="1"/>
    <col min="3848" max="3848" width="5.7109375" style="12" customWidth="1"/>
    <col min="3849" max="3850" width="10.42578125" style="12"/>
    <col min="3851" max="3851" width="11.5703125" style="12" customWidth="1"/>
    <col min="3852" max="3852" width="25.42578125" style="12" customWidth="1"/>
    <col min="3853" max="4096" width="10.42578125" style="12"/>
    <col min="4097" max="4097" width="1.140625" style="12" customWidth="1"/>
    <col min="4098" max="4098" width="4" style="12" customWidth="1"/>
    <col min="4099" max="4099" width="16.140625" style="12" customWidth="1"/>
    <col min="4100" max="4100" width="23.140625" style="12" customWidth="1"/>
    <col min="4101" max="4101" width="63.5703125" style="12" customWidth="1"/>
    <col min="4102" max="4102" width="12.7109375" style="12" customWidth="1"/>
    <col min="4103" max="4103" width="8.140625" style="12" customWidth="1"/>
    <col min="4104" max="4104" width="5.7109375" style="12" customWidth="1"/>
    <col min="4105" max="4106" width="10.42578125" style="12"/>
    <col min="4107" max="4107" width="11.5703125" style="12" customWidth="1"/>
    <col min="4108" max="4108" width="25.42578125" style="12" customWidth="1"/>
    <col min="4109" max="4352" width="10.42578125" style="12"/>
    <col min="4353" max="4353" width="1.140625" style="12" customWidth="1"/>
    <col min="4354" max="4354" width="4" style="12" customWidth="1"/>
    <col min="4355" max="4355" width="16.140625" style="12" customWidth="1"/>
    <col min="4356" max="4356" width="23.140625" style="12" customWidth="1"/>
    <col min="4357" max="4357" width="63.5703125" style="12" customWidth="1"/>
    <col min="4358" max="4358" width="12.7109375" style="12" customWidth="1"/>
    <col min="4359" max="4359" width="8.140625" style="12" customWidth="1"/>
    <col min="4360" max="4360" width="5.7109375" style="12" customWidth="1"/>
    <col min="4361" max="4362" width="10.42578125" style="12"/>
    <col min="4363" max="4363" width="11.5703125" style="12" customWidth="1"/>
    <col min="4364" max="4364" width="25.42578125" style="12" customWidth="1"/>
    <col min="4365" max="4608" width="10.42578125" style="12"/>
    <col min="4609" max="4609" width="1.140625" style="12" customWidth="1"/>
    <col min="4610" max="4610" width="4" style="12" customWidth="1"/>
    <col min="4611" max="4611" width="16.140625" style="12" customWidth="1"/>
    <col min="4612" max="4612" width="23.140625" style="12" customWidth="1"/>
    <col min="4613" max="4613" width="63.5703125" style="12" customWidth="1"/>
    <col min="4614" max="4614" width="12.7109375" style="12" customWidth="1"/>
    <col min="4615" max="4615" width="8.140625" style="12" customWidth="1"/>
    <col min="4616" max="4616" width="5.7109375" style="12" customWidth="1"/>
    <col min="4617" max="4618" width="10.42578125" style="12"/>
    <col min="4619" max="4619" width="11.5703125" style="12" customWidth="1"/>
    <col min="4620" max="4620" width="25.42578125" style="12" customWidth="1"/>
    <col min="4621" max="4864" width="10.42578125" style="12"/>
    <col min="4865" max="4865" width="1.140625" style="12" customWidth="1"/>
    <col min="4866" max="4866" width="4" style="12" customWidth="1"/>
    <col min="4867" max="4867" width="16.140625" style="12" customWidth="1"/>
    <col min="4868" max="4868" width="23.140625" style="12" customWidth="1"/>
    <col min="4869" max="4869" width="63.5703125" style="12" customWidth="1"/>
    <col min="4870" max="4870" width="12.7109375" style="12" customWidth="1"/>
    <col min="4871" max="4871" width="8.140625" style="12" customWidth="1"/>
    <col min="4872" max="4872" width="5.7109375" style="12" customWidth="1"/>
    <col min="4873" max="4874" width="10.42578125" style="12"/>
    <col min="4875" max="4875" width="11.5703125" style="12" customWidth="1"/>
    <col min="4876" max="4876" width="25.42578125" style="12" customWidth="1"/>
    <col min="4877" max="5120" width="10.42578125" style="12"/>
    <col min="5121" max="5121" width="1.140625" style="12" customWidth="1"/>
    <col min="5122" max="5122" width="4" style="12" customWidth="1"/>
    <col min="5123" max="5123" width="16.140625" style="12" customWidth="1"/>
    <col min="5124" max="5124" width="23.140625" style="12" customWidth="1"/>
    <col min="5125" max="5125" width="63.5703125" style="12" customWidth="1"/>
    <col min="5126" max="5126" width="12.7109375" style="12" customWidth="1"/>
    <col min="5127" max="5127" width="8.140625" style="12" customWidth="1"/>
    <col min="5128" max="5128" width="5.7109375" style="12" customWidth="1"/>
    <col min="5129" max="5130" width="10.42578125" style="12"/>
    <col min="5131" max="5131" width="11.5703125" style="12" customWidth="1"/>
    <col min="5132" max="5132" width="25.42578125" style="12" customWidth="1"/>
    <col min="5133" max="5376" width="10.42578125" style="12"/>
    <col min="5377" max="5377" width="1.140625" style="12" customWidth="1"/>
    <col min="5378" max="5378" width="4" style="12" customWidth="1"/>
    <col min="5379" max="5379" width="16.140625" style="12" customWidth="1"/>
    <col min="5380" max="5380" width="23.140625" style="12" customWidth="1"/>
    <col min="5381" max="5381" width="63.5703125" style="12" customWidth="1"/>
    <col min="5382" max="5382" width="12.7109375" style="12" customWidth="1"/>
    <col min="5383" max="5383" width="8.140625" style="12" customWidth="1"/>
    <col min="5384" max="5384" width="5.7109375" style="12" customWidth="1"/>
    <col min="5385" max="5386" width="10.42578125" style="12"/>
    <col min="5387" max="5387" width="11.5703125" style="12" customWidth="1"/>
    <col min="5388" max="5388" width="25.42578125" style="12" customWidth="1"/>
    <col min="5389" max="5632" width="10.42578125" style="12"/>
    <col min="5633" max="5633" width="1.140625" style="12" customWidth="1"/>
    <col min="5634" max="5634" width="4" style="12" customWidth="1"/>
    <col min="5635" max="5635" width="16.140625" style="12" customWidth="1"/>
    <col min="5636" max="5636" width="23.140625" style="12" customWidth="1"/>
    <col min="5637" max="5637" width="63.5703125" style="12" customWidth="1"/>
    <col min="5638" max="5638" width="12.7109375" style="12" customWidth="1"/>
    <col min="5639" max="5639" width="8.140625" style="12" customWidth="1"/>
    <col min="5640" max="5640" width="5.7109375" style="12" customWidth="1"/>
    <col min="5641" max="5642" width="10.42578125" style="12"/>
    <col min="5643" max="5643" width="11.5703125" style="12" customWidth="1"/>
    <col min="5644" max="5644" width="25.42578125" style="12" customWidth="1"/>
    <col min="5645" max="5888" width="10.42578125" style="12"/>
    <col min="5889" max="5889" width="1.140625" style="12" customWidth="1"/>
    <col min="5890" max="5890" width="4" style="12" customWidth="1"/>
    <col min="5891" max="5891" width="16.140625" style="12" customWidth="1"/>
    <col min="5892" max="5892" width="23.140625" style="12" customWidth="1"/>
    <col min="5893" max="5893" width="63.5703125" style="12" customWidth="1"/>
    <col min="5894" max="5894" width="12.7109375" style="12" customWidth="1"/>
    <col min="5895" max="5895" width="8.140625" style="12" customWidth="1"/>
    <col min="5896" max="5896" width="5.7109375" style="12" customWidth="1"/>
    <col min="5897" max="5898" width="10.42578125" style="12"/>
    <col min="5899" max="5899" width="11.5703125" style="12" customWidth="1"/>
    <col min="5900" max="5900" width="25.42578125" style="12" customWidth="1"/>
    <col min="5901" max="6144" width="10.42578125" style="12"/>
    <col min="6145" max="6145" width="1.140625" style="12" customWidth="1"/>
    <col min="6146" max="6146" width="4" style="12" customWidth="1"/>
    <col min="6147" max="6147" width="16.140625" style="12" customWidth="1"/>
    <col min="6148" max="6148" width="23.140625" style="12" customWidth="1"/>
    <col min="6149" max="6149" width="63.5703125" style="12" customWidth="1"/>
    <col min="6150" max="6150" width="12.7109375" style="12" customWidth="1"/>
    <col min="6151" max="6151" width="8.140625" style="12" customWidth="1"/>
    <col min="6152" max="6152" width="5.7109375" style="12" customWidth="1"/>
    <col min="6153" max="6154" width="10.42578125" style="12"/>
    <col min="6155" max="6155" width="11.5703125" style="12" customWidth="1"/>
    <col min="6156" max="6156" width="25.42578125" style="12" customWidth="1"/>
    <col min="6157" max="6400" width="10.42578125" style="12"/>
    <col min="6401" max="6401" width="1.140625" style="12" customWidth="1"/>
    <col min="6402" max="6402" width="4" style="12" customWidth="1"/>
    <col min="6403" max="6403" width="16.140625" style="12" customWidth="1"/>
    <col min="6404" max="6404" width="23.140625" style="12" customWidth="1"/>
    <col min="6405" max="6405" width="63.5703125" style="12" customWidth="1"/>
    <col min="6406" max="6406" width="12.7109375" style="12" customWidth="1"/>
    <col min="6407" max="6407" width="8.140625" style="12" customWidth="1"/>
    <col min="6408" max="6408" width="5.7109375" style="12" customWidth="1"/>
    <col min="6409" max="6410" width="10.42578125" style="12"/>
    <col min="6411" max="6411" width="11.5703125" style="12" customWidth="1"/>
    <col min="6412" max="6412" width="25.42578125" style="12" customWidth="1"/>
    <col min="6413" max="6656" width="10.42578125" style="12"/>
    <col min="6657" max="6657" width="1.140625" style="12" customWidth="1"/>
    <col min="6658" max="6658" width="4" style="12" customWidth="1"/>
    <col min="6659" max="6659" width="16.140625" style="12" customWidth="1"/>
    <col min="6660" max="6660" width="23.140625" style="12" customWidth="1"/>
    <col min="6661" max="6661" width="63.5703125" style="12" customWidth="1"/>
    <col min="6662" max="6662" width="12.7109375" style="12" customWidth="1"/>
    <col min="6663" max="6663" width="8.140625" style="12" customWidth="1"/>
    <col min="6664" max="6664" width="5.7109375" style="12" customWidth="1"/>
    <col min="6665" max="6666" width="10.42578125" style="12"/>
    <col min="6667" max="6667" width="11.5703125" style="12" customWidth="1"/>
    <col min="6668" max="6668" width="25.42578125" style="12" customWidth="1"/>
    <col min="6669" max="6912" width="10.42578125" style="12"/>
    <col min="6913" max="6913" width="1.140625" style="12" customWidth="1"/>
    <col min="6914" max="6914" width="4" style="12" customWidth="1"/>
    <col min="6915" max="6915" width="16.140625" style="12" customWidth="1"/>
    <col min="6916" max="6916" width="23.140625" style="12" customWidth="1"/>
    <col min="6917" max="6917" width="63.5703125" style="12" customWidth="1"/>
    <col min="6918" max="6918" width="12.7109375" style="12" customWidth="1"/>
    <col min="6919" max="6919" width="8.140625" style="12" customWidth="1"/>
    <col min="6920" max="6920" width="5.7109375" style="12" customWidth="1"/>
    <col min="6921" max="6922" width="10.42578125" style="12"/>
    <col min="6923" max="6923" width="11.5703125" style="12" customWidth="1"/>
    <col min="6924" max="6924" width="25.42578125" style="12" customWidth="1"/>
    <col min="6925" max="7168" width="10.42578125" style="12"/>
    <col min="7169" max="7169" width="1.140625" style="12" customWidth="1"/>
    <col min="7170" max="7170" width="4" style="12" customWidth="1"/>
    <col min="7171" max="7171" width="16.140625" style="12" customWidth="1"/>
    <col min="7172" max="7172" width="23.140625" style="12" customWidth="1"/>
    <col min="7173" max="7173" width="63.5703125" style="12" customWidth="1"/>
    <col min="7174" max="7174" width="12.7109375" style="12" customWidth="1"/>
    <col min="7175" max="7175" width="8.140625" style="12" customWidth="1"/>
    <col min="7176" max="7176" width="5.7109375" style="12" customWidth="1"/>
    <col min="7177" max="7178" width="10.42578125" style="12"/>
    <col min="7179" max="7179" width="11.5703125" style="12" customWidth="1"/>
    <col min="7180" max="7180" width="25.42578125" style="12" customWidth="1"/>
    <col min="7181" max="7424" width="10.42578125" style="12"/>
    <col min="7425" max="7425" width="1.140625" style="12" customWidth="1"/>
    <col min="7426" max="7426" width="4" style="12" customWidth="1"/>
    <col min="7427" max="7427" width="16.140625" style="12" customWidth="1"/>
    <col min="7428" max="7428" width="23.140625" style="12" customWidth="1"/>
    <col min="7429" max="7429" width="63.5703125" style="12" customWidth="1"/>
    <col min="7430" max="7430" width="12.7109375" style="12" customWidth="1"/>
    <col min="7431" max="7431" width="8.140625" style="12" customWidth="1"/>
    <col min="7432" max="7432" width="5.7109375" style="12" customWidth="1"/>
    <col min="7433" max="7434" width="10.42578125" style="12"/>
    <col min="7435" max="7435" width="11.5703125" style="12" customWidth="1"/>
    <col min="7436" max="7436" width="25.42578125" style="12" customWidth="1"/>
    <col min="7437" max="7680" width="10.42578125" style="12"/>
    <col min="7681" max="7681" width="1.140625" style="12" customWidth="1"/>
    <col min="7682" max="7682" width="4" style="12" customWidth="1"/>
    <col min="7683" max="7683" width="16.140625" style="12" customWidth="1"/>
    <col min="7684" max="7684" width="23.140625" style="12" customWidth="1"/>
    <col min="7685" max="7685" width="63.5703125" style="12" customWidth="1"/>
    <col min="7686" max="7686" width="12.7109375" style="12" customWidth="1"/>
    <col min="7687" max="7687" width="8.140625" style="12" customWidth="1"/>
    <col min="7688" max="7688" width="5.7109375" style="12" customWidth="1"/>
    <col min="7689" max="7690" width="10.42578125" style="12"/>
    <col min="7691" max="7691" width="11.5703125" style="12" customWidth="1"/>
    <col min="7692" max="7692" width="25.42578125" style="12" customWidth="1"/>
    <col min="7693" max="7936" width="10.42578125" style="12"/>
    <col min="7937" max="7937" width="1.140625" style="12" customWidth="1"/>
    <col min="7938" max="7938" width="4" style="12" customWidth="1"/>
    <col min="7939" max="7939" width="16.140625" style="12" customWidth="1"/>
    <col min="7940" max="7940" width="23.140625" style="12" customWidth="1"/>
    <col min="7941" max="7941" width="63.5703125" style="12" customWidth="1"/>
    <col min="7942" max="7942" width="12.7109375" style="12" customWidth="1"/>
    <col min="7943" max="7943" width="8.140625" style="12" customWidth="1"/>
    <col min="7944" max="7944" width="5.7109375" style="12" customWidth="1"/>
    <col min="7945" max="7946" width="10.42578125" style="12"/>
    <col min="7947" max="7947" width="11.5703125" style="12" customWidth="1"/>
    <col min="7948" max="7948" width="25.42578125" style="12" customWidth="1"/>
    <col min="7949" max="8192" width="10.42578125" style="12"/>
    <col min="8193" max="8193" width="1.140625" style="12" customWidth="1"/>
    <col min="8194" max="8194" width="4" style="12" customWidth="1"/>
    <col min="8195" max="8195" width="16.140625" style="12" customWidth="1"/>
    <col min="8196" max="8196" width="23.140625" style="12" customWidth="1"/>
    <col min="8197" max="8197" width="63.5703125" style="12" customWidth="1"/>
    <col min="8198" max="8198" width="12.7109375" style="12" customWidth="1"/>
    <col min="8199" max="8199" width="8.140625" style="12" customWidth="1"/>
    <col min="8200" max="8200" width="5.7109375" style="12" customWidth="1"/>
    <col min="8201" max="8202" width="10.42578125" style="12"/>
    <col min="8203" max="8203" width="11.5703125" style="12" customWidth="1"/>
    <col min="8204" max="8204" width="25.42578125" style="12" customWidth="1"/>
    <col min="8205" max="8448" width="10.42578125" style="12"/>
    <col min="8449" max="8449" width="1.140625" style="12" customWidth="1"/>
    <col min="8450" max="8450" width="4" style="12" customWidth="1"/>
    <col min="8451" max="8451" width="16.140625" style="12" customWidth="1"/>
    <col min="8452" max="8452" width="23.140625" style="12" customWidth="1"/>
    <col min="8453" max="8453" width="63.5703125" style="12" customWidth="1"/>
    <col min="8454" max="8454" width="12.7109375" style="12" customWidth="1"/>
    <col min="8455" max="8455" width="8.140625" style="12" customWidth="1"/>
    <col min="8456" max="8456" width="5.7109375" style="12" customWidth="1"/>
    <col min="8457" max="8458" width="10.42578125" style="12"/>
    <col min="8459" max="8459" width="11.5703125" style="12" customWidth="1"/>
    <col min="8460" max="8460" width="25.42578125" style="12" customWidth="1"/>
    <col min="8461" max="8704" width="10.42578125" style="12"/>
    <col min="8705" max="8705" width="1.140625" style="12" customWidth="1"/>
    <col min="8706" max="8706" width="4" style="12" customWidth="1"/>
    <col min="8707" max="8707" width="16.140625" style="12" customWidth="1"/>
    <col min="8708" max="8708" width="23.140625" style="12" customWidth="1"/>
    <col min="8709" max="8709" width="63.5703125" style="12" customWidth="1"/>
    <col min="8710" max="8710" width="12.7109375" style="12" customWidth="1"/>
    <col min="8711" max="8711" width="8.140625" style="12" customWidth="1"/>
    <col min="8712" max="8712" width="5.7109375" style="12" customWidth="1"/>
    <col min="8713" max="8714" width="10.42578125" style="12"/>
    <col min="8715" max="8715" width="11.5703125" style="12" customWidth="1"/>
    <col min="8716" max="8716" width="25.42578125" style="12" customWidth="1"/>
    <col min="8717" max="8960" width="10.42578125" style="12"/>
    <col min="8961" max="8961" width="1.140625" style="12" customWidth="1"/>
    <col min="8962" max="8962" width="4" style="12" customWidth="1"/>
    <col min="8963" max="8963" width="16.140625" style="12" customWidth="1"/>
    <col min="8964" max="8964" width="23.140625" style="12" customWidth="1"/>
    <col min="8965" max="8965" width="63.5703125" style="12" customWidth="1"/>
    <col min="8966" max="8966" width="12.7109375" style="12" customWidth="1"/>
    <col min="8967" max="8967" width="8.140625" style="12" customWidth="1"/>
    <col min="8968" max="8968" width="5.7109375" style="12" customWidth="1"/>
    <col min="8969" max="8970" width="10.42578125" style="12"/>
    <col min="8971" max="8971" width="11.5703125" style="12" customWidth="1"/>
    <col min="8972" max="8972" width="25.42578125" style="12" customWidth="1"/>
    <col min="8973" max="9216" width="10.42578125" style="12"/>
    <col min="9217" max="9217" width="1.140625" style="12" customWidth="1"/>
    <col min="9218" max="9218" width="4" style="12" customWidth="1"/>
    <col min="9219" max="9219" width="16.140625" style="12" customWidth="1"/>
    <col min="9220" max="9220" width="23.140625" style="12" customWidth="1"/>
    <col min="9221" max="9221" width="63.5703125" style="12" customWidth="1"/>
    <col min="9222" max="9222" width="12.7109375" style="12" customWidth="1"/>
    <col min="9223" max="9223" width="8.140625" style="12" customWidth="1"/>
    <col min="9224" max="9224" width="5.7109375" style="12" customWidth="1"/>
    <col min="9225" max="9226" width="10.42578125" style="12"/>
    <col min="9227" max="9227" width="11.5703125" style="12" customWidth="1"/>
    <col min="9228" max="9228" width="25.42578125" style="12" customWidth="1"/>
    <col min="9229" max="9472" width="10.42578125" style="12"/>
    <col min="9473" max="9473" width="1.140625" style="12" customWidth="1"/>
    <col min="9474" max="9474" width="4" style="12" customWidth="1"/>
    <col min="9475" max="9475" width="16.140625" style="12" customWidth="1"/>
    <col min="9476" max="9476" width="23.140625" style="12" customWidth="1"/>
    <col min="9477" max="9477" width="63.5703125" style="12" customWidth="1"/>
    <col min="9478" max="9478" width="12.7109375" style="12" customWidth="1"/>
    <col min="9479" max="9479" width="8.140625" style="12" customWidth="1"/>
    <col min="9480" max="9480" width="5.7109375" style="12" customWidth="1"/>
    <col min="9481" max="9482" width="10.42578125" style="12"/>
    <col min="9483" max="9483" width="11.5703125" style="12" customWidth="1"/>
    <col min="9484" max="9484" width="25.42578125" style="12" customWidth="1"/>
    <col min="9485" max="9728" width="10.42578125" style="12"/>
    <col min="9729" max="9729" width="1.140625" style="12" customWidth="1"/>
    <col min="9730" max="9730" width="4" style="12" customWidth="1"/>
    <col min="9731" max="9731" width="16.140625" style="12" customWidth="1"/>
    <col min="9732" max="9732" width="23.140625" style="12" customWidth="1"/>
    <col min="9733" max="9733" width="63.5703125" style="12" customWidth="1"/>
    <col min="9734" max="9734" width="12.7109375" style="12" customWidth="1"/>
    <col min="9735" max="9735" width="8.140625" style="12" customWidth="1"/>
    <col min="9736" max="9736" width="5.7109375" style="12" customWidth="1"/>
    <col min="9737" max="9738" width="10.42578125" style="12"/>
    <col min="9739" max="9739" width="11.5703125" style="12" customWidth="1"/>
    <col min="9740" max="9740" width="25.42578125" style="12" customWidth="1"/>
    <col min="9741" max="9984" width="10.42578125" style="12"/>
    <col min="9985" max="9985" width="1.140625" style="12" customWidth="1"/>
    <col min="9986" max="9986" width="4" style="12" customWidth="1"/>
    <col min="9987" max="9987" width="16.140625" style="12" customWidth="1"/>
    <col min="9988" max="9988" width="23.140625" style="12" customWidth="1"/>
    <col min="9989" max="9989" width="63.5703125" style="12" customWidth="1"/>
    <col min="9990" max="9990" width="12.7109375" style="12" customWidth="1"/>
    <col min="9991" max="9991" width="8.140625" style="12" customWidth="1"/>
    <col min="9992" max="9992" width="5.7109375" style="12" customWidth="1"/>
    <col min="9993" max="9994" width="10.42578125" style="12"/>
    <col min="9995" max="9995" width="11.5703125" style="12" customWidth="1"/>
    <col min="9996" max="9996" width="25.42578125" style="12" customWidth="1"/>
    <col min="9997" max="10240" width="10.42578125" style="12"/>
    <col min="10241" max="10241" width="1.140625" style="12" customWidth="1"/>
    <col min="10242" max="10242" width="4" style="12" customWidth="1"/>
    <col min="10243" max="10243" width="16.140625" style="12" customWidth="1"/>
    <col min="10244" max="10244" width="23.140625" style="12" customWidth="1"/>
    <col min="10245" max="10245" width="63.5703125" style="12" customWidth="1"/>
    <col min="10246" max="10246" width="12.7109375" style="12" customWidth="1"/>
    <col min="10247" max="10247" width="8.140625" style="12" customWidth="1"/>
    <col min="10248" max="10248" width="5.7109375" style="12" customWidth="1"/>
    <col min="10249" max="10250" width="10.42578125" style="12"/>
    <col min="10251" max="10251" width="11.5703125" style="12" customWidth="1"/>
    <col min="10252" max="10252" width="25.42578125" style="12" customWidth="1"/>
    <col min="10253" max="10496" width="10.42578125" style="12"/>
    <col min="10497" max="10497" width="1.140625" style="12" customWidth="1"/>
    <col min="10498" max="10498" width="4" style="12" customWidth="1"/>
    <col min="10499" max="10499" width="16.140625" style="12" customWidth="1"/>
    <col min="10500" max="10500" width="23.140625" style="12" customWidth="1"/>
    <col min="10501" max="10501" width="63.5703125" style="12" customWidth="1"/>
    <col min="10502" max="10502" width="12.7109375" style="12" customWidth="1"/>
    <col min="10503" max="10503" width="8.140625" style="12" customWidth="1"/>
    <col min="10504" max="10504" width="5.7109375" style="12" customWidth="1"/>
    <col min="10505" max="10506" width="10.42578125" style="12"/>
    <col min="10507" max="10507" width="11.5703125" style="12" customWidth="1"/>
    <col min="10508" max="10508" width="25.42578125" style="12" customWidth="1"/>
    <col min="10509" max="10752" width="10.42578125" style="12"/>
    <col min="10753" max="10753" width="1.140625" style="12" customWidth="1"/>
    <col min="10754" max="10754" width="4" style="12" customWidth="1"/>
    <col min="10755" max="10755" width="16.140625" style="12" customWidth="1"/>
    <col min="10756" max="10756" width="23.140625" style="12" customWidth="1"/>
    <col min="10757" max="10757" width="63.5703125" style="12" customWidth="1"/>
    <col min="10758" max="10758" width="12.7109375" style="12" customWidth="1"/>
    <col min="10759" max="10759" width="8.140625" style="12" customWidth="1"/>
    <col min="10760" max="10760" width="5.7109375" style="12" customWidth="1"/>
    <col min="10761" max="10762" width="10.42578125" style="12"/>
    <col min="10763" max="10763" width="11.5703125" style="12" customWidth="1"/>
    <col min="10764" max="10764" width="25.42578125" style="12" customWidth="1"/>
    <col min="10765" max="11008" width="10.42578125" style="12"/>
    <col min="11009" max="11009" width="1.140625" style="12" customWidth="1"/>
    <col min="11010" max="11010" width="4" style="12" customWidth="1"/>
    <col min="11011" max="11011" width="16.140625" style="12" customWidth="1"/>
    <col min="11012" max="11012" width="23.140625" style="12" customWidth="1"/>
    <col min="11013" max="11013" width="63.5703125" style="12" customWidth="1"/>
    <col min="11014" max="11014" width="12.7109375" style="12" customWidth="1"/>
    <col min="11015" max="11015" width="8.140625" style="12" customWidth="1"/>
    <col min="11016" max="11016" width="5.7109375" style="12" customWidth="1"/>
    <col min="11017" max="11018" width="10.42578125" style="12"/>
    <col min="11019" max="11019" width="11.5703125" style="12" customWidth="1"/>
    <col min="11020" max="11020" width="25.42578125" style="12" customWidth="1"/>
    <col min="11021" max="11264" width="10.42578125" style="12"/>
    <col min="11265" max="11265" width="1.140625" style="12" customWidth="1"/>
    <col min="11266" max="11266" width="4" style="12" customWidth="1"/>
    <col min="11267" max="11267" width="16.140625" style="12" customWidth="1"/>
    <col min="11268" max="11268" width="23.140625" style="12" customWidth="1"/>
    <col min="11269" max="11269" width="63.5703125" style="12" customWidth="1"/>
    <col min="11270" max="11270" width="12.7109375" style="12" customWidth="1"/>
    <col min="11271" max="11271" width="8.140625" style="12" customWidth="1"/>
    <col min="11272" max="11272" width="5.7109375" style="12" customWidth="1"/>
    <col min="11273" max="11274" width="10.42578125" style="12"/>
    <col min="11275" max="11275" width="11.5703125" style="12" customWidth="1"/>
    <col min="11276" max="11276" width="25.42578125" style="12" customWidth="1"/>
    <col min="11277" max="11520" width="10.42578125" style="12"/>
    <col min="11521" max="11521" width="1.140625" style="12" customWidth="1"/>
    <col min="11522" max="11522" width="4" style="12" customWidth="1"/>
    <col min="11523" max="11523" width="16.140625" style="12" customWidth="1"/>
    <col min="11524" max="11524" width="23.140625" style="12" customWidth="1"/>
    <col min="11525" max="11525" width="63.5703125" style="12" customWidth="1"/>
    <col min="11526" max="11526" width="12.7109375" style="12" customWidth="1"/>
    <col min="11527" max="11527" width="8.140625" style="12" customWidth="1"/>
    <col min="11528" max="11528" width="5.7109375" style="12" customWidth="1"/>
    <col min="11529" max="11530" width="10.42578125" style="12"/>
    <col min="11531" max="11531" width="11.5703125" style="12" customWidth="1"/>
    <col min="11532" max="11532" width="25.42578125" style="12" customWidth="1"/>
    <col min="11533" max="11776" width="10.42578125" style="12"/>
    <col min="11777" max="11777" width="1.140625" style="12" customWidth="1"/>
    <col min="11778" max="11778" width="4" style="12" customWidth="1"/>
    <col min="11779" max="11779" width="16.140625" style="12" customWidth="1"/>
    <col min="11780" max="11780" width="23.140625" style="12" customWidth="1"/>
    <col min="11781" max="11781" width="63.5703125" style="12" customWidth="1"/>
    <col min="11782" max="11782" width="12.7109375" style="12" customWidth="1"/>
    <col min="11783" max="11783" width="8.140625" style="12" customWidth="1"/>
    <col min="11784" max="11784" width="5.7109375" style="12" customWidth="1"/>
    <col min="11785" max="11786" width="10.42578125" style="12"/>
    <col min="11787" max="11787" width="11.5703125" style="12" customWidth="1"/>
    <col min="11788" max="11788" width="25.42578125" style="12" customWidth="1"/>
    <col min="11789" max="12032" width="10.42578125" style="12"/>
    <col min="12033" max="12033" width="1.140625" style="12" customWidth="1"/>
    <col min="12034" max="12034" width="4" style="12" customWidth="1"/>
    <col min="12035" max="12035" width="16.140625" style="12" customWidth="1"/>
    <col min="12036" max="12036" width="23.140625" style="12" customWidth="1"/>
    <col min="12037" max="12037" width="63.5703125" style="12" customWidth="1"/>
    <col min="12038" max="12038" width="12.7109375" style="12" customWidth="1"/>
    <col min="12039" max="12039" width="8.140625" style="12" customWidth="1"/>
    <col min="12040" max="12040" width="5.7109375" style="12" customWidth="1"/>
    <col min="12041" max="12042" width="10.42578125" style="12"/>
    <col min="12043" max="12043" width="11.5703125" style="12" customWidth="1"/>
    <col min="12044" max="12044" width="25.42578125" style="12" customWidth="1"/>
    <col min="12045" max="12288" width="10.42578125" style="12"/>
    <col min="12289" max="12289" width="1.140625" style="12" customWidth="1"/>
    <col min="12290" max="12290" width="4" style="12" customWidth="1"/>
    <col min="12291" max="12291" width="16.140625" style="12" customWidth="1"/>
    <col min="12292" max="12292" width="23.140625" style="12" customWidth="1"/>
    <col min="12293" max="12293" width="63.5703125" style="12" customWidth="1"/>
    <col min="12294" max="12294" width="12.7109375" style="12" customWidth="1"/>
    <col min="12295" max="12295" width="8.140625" style="12" customWidth="1"/>
    <col min="12296" max="12296" width="5.7109375" style="12" customWidth="1"/>
    <col min="12297" max="12298" width="10.42578125" style="12"/>
    <col min="12299" max="12299" width="11.5703125" style="12" customWidth="1"/>
    <col min="12300" max="12300" width="25.42578125" style="12" customWidth="1"/>
    <col min="12301" max="12544" width="10.42578125" style="12"/>
    <col min="12545" max="12545" width="1.140625" style="12" customWidth="1"/>
    <col min="12546" max="12546" width="4" style="12" customWidth="1"/>
    <col min="12547" max="12547" width="16.140625" style="12" customWidth="1"/>
    <col min="12548" max="12548" width="23.140625" style="12" customWidth="1"/>
    <col min="12549" max="12549" width="63.5703125" style="12" customWidth="1"/>
    <col min="12550" max="12550" width="12.7109375" style="12" customWidth="1"/>
    <col min="12551" max="12551" width="8.140625" style="12" customWidth="1"/>
    <col min="12552" max="12552" width="5.7109375" style="12" customWidth="1"/>
    <col min="12553" max="12554" width="10.42578125" style="12"/>
    <col min="12555" max="12555" width="11.5703125" style="12" customWidth="1"/>
    <col min="12556" max="12556" width="25.42578125" style="12" customWidth="1"/>
    <col min="12557" max="12800" width="10.42578125" style="12"/>
    <col min="12801" max="12801" width="1.140625" style="12" customWidth="1"/>
    <col min="12802" max="12802" width="4" style="12" customWidth="1"/>
    <col min="12803" max="12803" width="16.140625" style="12" customWidth="1"/>
    <col min="12804" max="12804" width="23.140625" style="12" customWidth="1"/>
    <col min="12805" max="12805" width="63.5703125" style="12" customWidth="1"/>
    <col min="12806" max="12806" width="12.7109375" style="12" customWidth="1"/>
    <col min="12807" max="12807" width="8.140625" style="12" customWidth="1"/>
    <col min="12808" max="12808" width="5.7109375" style="12" customWidth="1"/>
    <col min="12809" max="12810" width="10.42578125" style="12"/>
    <col min="12811" max="12811" width="11.5703125" style="12" customWidth="1"/>
    <col min="12812" max="12812" width="25.42578125" style="12" customWidth="1"/>
    <col min="12813" max="13056" width="10.42578125" style="12"/>
    <col min="13057" max="13057" width="1.140625" style="12" customWidth="1"/>
    <col min="13058" max="13058" width="4" style="12" customWidth="1"/>
    <col min="13059" max="13059" width="16.140625" style="12" customWidth="1"/>
    <col min="13060" max="13060" width="23.140625" style="12" customWidth="1"/>
    <col min="13061" max="13061" width="63.5703125" style="12" customWidth="1"/>
    <col min="13062" max="13062" width="12.7109375" style="12" customWidth="1"/>
    <col min="13063" max="13063" width="8.140625" style="12" customWidth="1"/>
    <col min="13064" max="13064" width="5.7109375" style="12" customWidth="1"/>
    <col min="13065" max="13066" width="10.42578125" style="12"/>
    <col min="13067" max="13067" width="11.5703125" style="12" customWidth="1"/>
    <col min="13068" max="13068" width="25.42578125" style="12" customWidth="1"/>
    <col min="13069" max="13312" width="10.42578125" style="12"/>
    <col min="13313" max="13313" width="1.140625" style="12" customWidth="1"/>
    <col min="13314" max="13314" width="4" style="12" customWidth="1"/>
    <col min="13315" max="13315" width="16.140625" style="12" customWidth="1"/>
    <col min="13316" max="13316" width="23.140625" style="12" customWidth="1"/>
    <col min="13317" max="13317" width="63.5703125" style="12" customWidth="1"/>
    <col min="13318" max="13318" width="12.7109375" style="12" customWidth="1"/>
    <col min="13319" max="13319" width="8.140625" style="12" customWidth="1"/>
    <col min="13320" max="13320" width="5.7109375" style="12" customWidth="1"/>
    <col min="13321" max="13322" width="10.42578125" style="12"/>
    <col min="13323" max="13323" width="11.5703125" style="12" customWidth="1"/>
    <col min="13324" max="13324" width="25.42578125" style="12" customWidth="1"/>
    <col min="13325" max="13568" width="10.42578125" style="12"/>
    <col min="13569" max="13569" width="1.140625" style="12" customWidth="1"/>
    <col min="13570" max="13570" width="4" style="12" customWidth="1"/>
    <col min="13571" max="13571" width="16.140625" style="12" customWidth="1"/>
    <col min="13572" max="13572" width="23.140625" style="12" customWidth="1"/>
    <col min="13573" max="13573" width="63.5703125" style="12" customWidth="1"/>
    <col min="13574" max="13574" width="12.7109375" style="12" customWidth="1"/>
    <col min="13575" max="13575" width="8.140625" style="12" customWidth="1"/>
    <col min="13576" max="13576" width="5.7109375" style="12" customWidth="1"/>
    <col min="13577" max="13578" width="10.42578125" style="12"/>
    <col min="13579" max="13579" width="11.5703125" style="12" customWidth="1"/>
    <col min="13580" max="13580" width="25.42578125" style="12" customWidth="1"/>
    <col min="13581" max="13824" width="10.42578125" style="12"/>
    <col min="13825" max="13825" width="1.140625" style="12" customWidth="1"/>
    <col min="13826" max="13826" width="4" style="12" customWidth="1"/>
    <col min="13827" max="13827" width="16.140625" style="12" customWidth="1"/>
    <col min="13828" max="13828" width="23.140625" style="12" customWidth="1"/>
    <col min="13829" max="13829" width="63.5703125" style="12" customWidth="1"/>
    <col min="13830" max="13830" width="12.7109375" style="12" customWidth="1"/>
    <col min="13831" max="13831" width="8.140625" style="12" customWidth="1"/>
    <col min="13832" max="13832" width="5.7109375" style="12" customWidth="1"/>
    <col min="13833" max="13834" width="10.42578125" style="12"/>
    <col min="13835" max="13835" width="11.5703125" style="12" customWidth="1"/>
    <col min="13836" max="13836" width="25.42578125" style="12" customWidth="1"/>
    <col min="13837" max="14080" width="10.42578125" style="12"/>
    <col min="14081" max="14081" width="1.140625" style="12" customWidth="1"/>
    <col min="14082" max="14082" width="4" style="12" customWidth="1"/>
    <col min="14083" max="14083" width="16.140625" style="12" customWidth="1"/>
    <col min="14084" max="14084" width="23.140625" style="12" customWidth="1"/>
    <col min="14085" max="14085" width="63.5703125" style="12" customWidth="1"/>
    <col min="14086" max="14086" width="12.7109375" style="12" customWidth="1"/>
    <col min="14087" max="14087" width="8.140625" style="12" customWidth="1"/>
    <col min="14088" max="14088" width="5.7109375" style="12" customWidth="1"/>
    <col min="14089" max="14090" width="10.42578125" style="12"/>
    <col min="14091" max="14091" width="11.5703125" style="12" customWidth="1"/>
    <col min="14092" max="14092" width="25.42578125" style="12" customWidth="1"/>
    <col min="14093" max="14336" width="10.42578125" style="12"/>
    <col min="14337" max="14337" width="1.140625" style="12" customWidth="1"/>
    <col min="14338" max="14338" width="4" style="12" customWidth="1"/>
    <col min="14339" max="14339" width="16.140625" style="12" customWidth="1"/>
    <col min="14340" max="14340" width="23.140625" style="12" customWidth="1"/>
    <col min="14341" max="14341" width="63.5703125" style="12" customWidth="1"/>
    <col min="14342" max="14342" width="12.7109375" style="12" customWidth="1"/>
    <col min="14343" max="14343" width="8.140625" style="12" customWidth="1"/>
    <col min="14344" max="14344" width="5.7109375" style="12" customWidth="1"/>
    <col min="14345" max="14346" width="10.42578125" style="12"/>
    <col min="14347" max="14347" width="11.5703125" style="12" customWidth="1"/>
    <col min="14348" max="14348" width="25.42578125" style="12" customWidth="1"/>
    <col min="14349" max="14592" width="10.42578125" style="12"/>
    <col min="14593" max="14593" width="1.140625" style="12" customWidth="1"/>
    <col min="14594" max="14594" width="4" style="12" customWidth="1"/>
    <col min="14595" max="14595" width="16.140625" style="12" customWidth="1"/>
    <col min="14596" max="14596" width="23.140625" style="12" customWidth="1"/>
    <col min="14597" max="14597" width="63.5703125" style="12" customWidth="1"/>
    <col min="14598" max="14598" width="12.7109375" style="12" customWidth="1"/>
    <col min="14599" max="14599" width="8.140625" style="12" customWidth="1"/>
    <col min="14600" max="14600" width="5.7109375" style="12" customWidth="1"/>
    <col min="14601" max="14602" width="10.42578125" style="12"/>
    <col min="14603" max="14603" width="11.5703125" style="12" customWidth="1"/>
    <col min="14604" max="14604" width="25.42578125" style="12" customWidth="1"/>
    <col min="14605" max="14848" width="10.42578125" style="12"/>
    <col min="14849" max="14849" width="1.140625" style="12" customWidth="1"/>
    <col min="14850" max="14850" width="4" style="12" customWidth="1"/>
    <col min="14851" max="14851" width="16.140625" style="12" customWidth="1"/>
    <col min="14852" max="14852" width="23.140625" style="12" customWidth="1"/>
    <col min="14853" max="14853" width="63.5703125" style="12" customWidth="1"/>
    <col min="14854" max="14854" width="12.7109375" style="12" customWidth="1"/>
    <col min="14855" max="14855" width="8.140625" style="12" customWidth="1"/>
    <col min="14856" max="14856" width="5.7109375" style="12" customWidth="1"/>
    <col min="14857" max="14858" width="10.42578125" style="12"/>
    <col min="14859" max="14859" width="11.5703125" style="12" customWidth="1"/>
    <col min="14860" max="14860" width="25.42578125" style="12" customWidth="1"/>
    <col min="14861" max="15104" width="10.42578125" style="12"/>
    <col min="15105" max="15105" width="1.140625" style="12" customWidth="1"/>
    <col min="15106" max="15106" width="4" style="12" customWidth="1"/>
    <col min="15107" max="15107" width="16.140625" style="12" customWidth="1"/>
    <col min="15108" max="15108" width="23.140625" style="12" customWidth="1"/>
    <col min="15109" max="15109" width="63.5703125" style="12" customWidth="1"/>
    <col min="15110" max="15110" width="12.7109375" style="12" customWidth="1"/>
    <col min="15111" max="15111" width="8.140625" style="12" customWidth="1"/>
    <col min="15112" max="15112" width="5.7109375" style="12" customWidth="1"/>
    <col min="15113" max="15114" width="10.42578125" style="12"/>
    <col min="15115" max="15115" width="11.5703125" style="12" customWidth="1"/>
    <col min="15116" max="15116" width="25.42578125" style="12" customWidth="1"/>
    <col min="15117" max="15360" width="10.42578125" style="12"/>
    <col min="15361" max="15361" width="1.140625" style="12" customWidth="1"/>
    <col min="15362" max="15362" width="4" style="12" customWidth="1"/>
    <col min="15363" max="15363" width="16.140625" style="12" customWidth="1"/>
    <col min="15364" max="15364" width="23.140625" style="12" customWidth="1"/>
    <col min="15365" max="15365" width="63.5703125" style="12" customWidth="1"/>
    <col min="15366" max="15366" width="12.7109375" style="12" customWidth="1"/>
    <col min="15367" max="15367" width="8.140625" style="12" customWidth="1"/>
    <col min="15368" max="15368" width="5.7109375" style="12" customWidth="1"/>
    <col min="15369" max="15370" width="10.42578125" style="12"/>
    <col min="15371" max="15371" width="11.5703125" style="12" customWidth="1"/>
    <col min="15372" max="15372" width="25.42578125" style="12" customWidth="1"/>
    <col min="15373" max="15616" width="10.42578125" style="12"/>
    <col min="15617" max="15617" width="1.140625" style="12" customWidth="1"/>
    <col min="15618" max="15618" width="4" style="12" customWidth="1"/>
    <col min="15619" max="15619" width="16.140625" style="12" customWidth="1"/>
    <col min="15620" max="15620" width="23.140625" style="12" customWidth="1"/>
    <col min="15621" max="15621" width="63.5703125" style="12" customWidth="1"/>
    <col min="15622" max="15622" width="12.7109375" style="12" customWidth="1"/>
    <col min="15623" max="15623" width="8.140625" style="12" customWidth="1"/>
    <col min="15624" max="15624" width="5.7109375" style="12" customWidth="1"/>
    <col min="15625" max="15626" width="10.42578125" style="12"/>
    <col min="15627" max="15627" width="11.5703125" style="12" customWidth="1"/>
    <col min="15628" max="15628" width="25.42578125" style="12" customWidth="1"/>
    <col min="15629" max="15872" width="10.42578125" style="12"/>
    <col min="15873" max="15873" width="1.140625" style="12" customWidth="1"/>
    <col min="15874" max="15874" width="4" style="12" customWidth="1"/>
    <col min="15875" max="15875" width="16.140625" style="12" customWidth="1"/>
    <col min="15876" max="15876" width="23.140625" style="12" customWidth="1"/>
    <col min="15877" max="15877" width="63.5703125" style="12" customWidth="1"/>
    <col min="15878" max="15878" width="12.7109375" style="12" customWidth="1"/>
    <col min="15879" max="15879" width="8.140625" style="12" customWidth="1"/>
    <col min="15880" max="15880" width="5.7109375" style="12" customWidth="1"/>
    <col min="15881" max="15882" width="10.42578125" style="12"/>
    <col min="15883" max="15883" width="11.5703125" style="12" customWidth="1"/>
    <col min="15884" max="15884" width="25.42578125" style="12" customWidth="1"/>
    <col min="15885" max="16128" width="10.42578125" style="12"/>
    <col min="16129" max="16129" width="1.140625" style="12" customWidth="1"/>
    <col min="16130" max="16130" width="4" style="12" customWidth="1"/>
    <col min="16131" max="16131" width="16.140625" style="12" customWidth="1"/>
    <col min="16132" max="16132" width="23.140625" style="12" customWidth="1"/>
    <col min="16133" max="16133" width="63.5703125" style="12" customWidth="1"/>
    <col min="16134" max="16134" width="12.7109375" style="12" customWidth="1"/>
    <col min="16135" max="16135" width="8.140625" style="12" customWidth="1"/>
    <col min="16136" max="16136" width="5.7109375" style="12" customWidth="1"/>
    <col min="16137" max="16138" width="10.42578125" style="12"/>
    <col min="16139" max="16139" width="11.5703125" style="12" customWidth="1"/>
    <col min="16140" max="16140" width="25.42578125" style="12" customWidth="1"/>
    <col min="16141" max="16384" width="10.42578125" style="12"/>
  </cols>
  <sheetData>
    <row r="1" spans="2:14" ht="6.75" customHeight="1">
      <c r="B1" s="48"/>
      <c r="C1" s="48"/>
      <c r="D1" s="48"/>
      <c r="E1" s="48"/>
      <c r="F1" s="48"/>
      <c r="G1" s="48"/>
      <c r="H1" s="51"/>
    </row>
    <row r="2" spans="2:14" ht="34.5" customHeight="1">
      <c r="B2" s="230"/>
      <c r="C2" s="230"/>
      <c r="D2" s="230"/>
      <c r="E2" s="225" t="s">
        <v>2628</v>
      </c>
      <c r="F2" s="226"/>
      <c r="G2" s="226"/>
      <c r="H2" s="226"/>
      <c r="I2" s="226"/>
      <c r="J2" s="226"/>
      <c r="K2" s="226"/>
      <c r="L2" s="226"/>
    </row>
    <row r="3" spans="2:14" ht="19.5" customHeight="1">
      <c r="B3" s="230"/>
      <c r="C3" s="230"/>
      <c r="D3" s="230"/>
      <c r="E3" s="224" t="s">
        <v>2572</v>
      </c>
      <c r="F3" s="224"/>
      <c r="G3" s="224"/>
      <c r="H3" s="224"/>
      <c r="I3" s="224"/>
      <c r="J3" s="224"/>
      <c r="K3" s="224"/>
      <c r="L3" s="224"/>
      <c r="N3" s="191" t="s">
        <v>2576</v>
      </c>
    </row>
    <row r="4" spans="2:14" ht="19.5" customHeight="1">
      <c r="B4" s="230"/>
      <c r="C4" s="230"/>
      <c r="D4" s="230"/>
      <c r="E4" s="232"/>
      <c r="F4" s="232"/>
      <c r="G4" s="232"/>
      <c r="H4" s="232"/>
      <c r="I4" s="232"/>
      <c r="J4" s="232"/>
      <c r="K4" s="232"/>
      <c r="L4" s="232"/>
      <c r="N4" s="191" t="s">
        <v>2577</v>
      </c>
    </row>
    <row r="5" spans="2:14" ht="19.5" customHeight="1" thickBot="1">
      <c r="B5" s="230"/>
      <c r="C5" s="230"/>
      <c r="D5" s="230"/>
      <c r="E5" s="232"/>
      <c r="F5" s="232"/>
      <c r="G5" s="232"/>
      <c r="H5" s="232"/>
      <c r="I5" s="232"/>
      <c r="J5" s="232"/>
      <c r="K5" s="232"/>
      <c r="L5" s="232"/>
      <c r="N5" s="191" t="s">
        <v>2574</v>
      </c>
    </row>
    <row r="6" spans="2:14" ht="19.5" customHeight="1" thickBot="1">
      <c r="B6" s="230"/>
      <c r="C6" s="230"/>
      <c r="D6" s="230"/>
      <c r="E6" s="232"/>
      <c r="F6" s="232"/>
      <c r="G6" s="227" t="s">
        <v>2008</v>
      </c>
      <c r="H6" s="228"/>
      <c r="I6" s="228"/>
      <c r="J6" s="229"/>
      <c r="K6" s="193">
        <f>SUM(K9:K520)</f>
        <v>0</v>
      </c>
      <c r="L6" s="194" t="s">
        <v>2009</v>
      </c>
      <c r="N6" s="191" t="s">
        <v>2575</v>
      </c>
    </row>
    <row r="7" spans="2:14" ht="19.5" customHeight="1" thickBot="1">
      <c r="B7" s="231"/>
      <c r="C7" s="231"/>
      <c r="D7" s="231"/>
      <c r="E7" s="233"/>
      <c r="F7" s="233"/>
      <c r="G7" s="231"/>
      <c r="H7" s="231"/>
      <c r="I7" s="231"/>
      <c r="J7" s="231"/>
      <c r="K7" s="231"/>
      <c r="L7" s="231"/>
      <c r="N7" s="191" t="s">
        <v>2573</v>
      </c>
    </row>
    <row r="8" spans="2:14" ht="52.5" customHeight="1">
      <c r="B8" s="87" t="s">
        <v>0</v>
      </c>
      <c r="C8" s="88" t="s">
        <v>658</v>
      </c>
      <c r="D8" s="89" t="s">
        <v>659</v>
      </c>
      <c r="E8" s="88" t="s">
        <v>486</v>
      </c>
      <c r="F8" s="88" t="s">
        <v>660</v>
      </c>
      <c r="G8" s="90" t="s">
        <v>661</v>
      </c>
      <c r="H8" s="88" t="s">
        <v>662</v>
      </c>
      <c r="I8" s="88" t="s">
        <v>663</v>
      </c>
      <c r="J8" s="88" t="s">
        <v>664</v>
      </c>
      <c r="K8" s="88" t="s">
        <v>665</v>
      </c>
      <c r="L8" s="91" t="s">
        <v>666</v>
      </c>
      <c r="N8" s="195" t="s">
        <v>2579</v>
      </c>
    </row>
    <row r="9" spans="2:14" ht="12.75" customHeight="1" collapsed="1">
      <c r="B9" s="92"/>
      <c r="C9" s="73"/>
      <c r="D9" s="73"/>
      <c r="E9" s="74" t="s">
        <v>150</v>
      </c>
      <c r="F9" s="73"/>
      <c r="G9" s="73"/>
      <c r="H9" s="72"/>
      <c r="I9" s="72"/>
      <c r="J9" s="72"/>
      <c r="K9" s="72"/>
      <c r="L9" s="93"/>
    </row>
    <row r="10" spans="2:14" ht="28.5" hidden="1" outlineLevel="1">
      <c r="B10" s="94">
        <v>1</v>
      </c>
      <c r="C10" s="75" t="s">
        <v>667</v>
      </c>
      <c r="D10" s="75" t="s">
        <v>668</v>
      </c>
      <c r="E10" s="76" t="s">
        <v>2313</v>
      </c>
      <c r="F10" s="77" t="s">
        <v>669</v>
      </c>
      <c r="G10" s="77" t="s">
        <v>670</v>
      </c>
      <c r="H10" s="78" t="s">
        <v>5</v>
      </c>
      <c r="I10" s="79"/>
      <c r="J10" s="80">
        <v>268.8</v>
      </c>
      <c r="K10" s="81">
        <f t="shared" ref="K10:K15" si="0">I10*J10</f>
        <v>0</v>
      </c>
      <c r="L10" s="95" t="s">
        <v>671</v>
      </c>
    </row>
    <row r="11" spans="2:14" ht="28.5" hidden="1" outlineLevel="1">
      <c r="B11" s="94">
        <v>2</v>
      </c>
      <c r="C11" s="75" t="s">
        <v>672</v>
      </c>
      <c r="D11" s="75" t="s">
        <v>668</v>
      </c>
      <c r="E11" s="76" t="s">
        <v>2314</v>
      </c>
      <c r="F11" s="77" t="s">
        <v>673</v>
      </c>
      <c r="G11" s="77" t="s">
        <v>670</v>
      </c>
      <c r="H11" s="78" t="s">
        <v>5</v>
      </c>
      <c r="I11" s="79"/>
      <c r="J11" s="80">
        <v>287.84000000000003</v>
      </c>
      <c r="K11" s="81">
        <f t="shared" si="0"/>
        <v>0</v>
      </c>
      <c r="L11" s="95" t="s">
        <v>671</v>
      </c>
    </row>
    <row r="12" spans="2:14" ht="28.5" hidden="1" outlineLevel="1">
      <c r="B12" s="94">
        <v>3</v>
      </c>
      <c r="C12" s="75" t="s">
        <v>674</v>
      </c>
      <c r="D12" s="75" t="s">
        <v>668</v>
      </c>
      <c r="E12" s="76" t="s">
        <v>2315</v>
      </c>
      <c r="F12" s="77" t="s">
        <v>675</v>
      </c>
      <c r="G12" s="77" t="s">
        <v>670</v>
      </c>
      <c r="H12" s="78" t="s">
        <v>5</v>
      </c>
      <c r="I12" s="79"/>
      <c r="J12" s="80">
        <v>243.04000000000002</v>
      </c>
      <c r="K12" s="81">
        <f t="shared" si="0"/>
        <v>0</v>
      </c>
      <c r="L12" s="95" t="s">
        <v>2329</v>
      </c>
    </row>
    <row r="13" spans="2:14" ht="28.5" hidden="1" outlineLevel="1">
      <c r="B13" s="94">
        <v>4</v>
      </c>
      <c r="C13" s="75" t="s">
        <v>676</v>
      </c>
      <c r="D13" s="75" t="s">
        <v>668</v>
      </c>
      <c r="E13" s="76" t="s">
        <v>2316</v>
      </c>
      <c r="F13" s="77" t="s">
        <v>677</v>
      </c>
      <c r="G13" s="77" t="s">
        <v>670</v>
      </c>
      <c r="H13" s="78" t="s">
        <v>5</v>
      </c>
      <c r="I13" s="79"/>
      <c r="J13" s="80">
        <v>282.24</v>
      </c>
      <c r="K13" s="81">
        <f t="shared" si="0"/>
        <v>0</v>
      </c>
      <c r="L13" s="95" t="s">
        <v>2329</v>
      </c>
    </row>
    <row r="14" spans="2:14" ht="28.5" hidden="1" outlineLevel="1">
      <c r="B14" s="94">
        <v>5</v>
      </c>
      <c r="C14" s="75" t="s">
        <v>678</v>
      </c>
      <c r="D14" s="75" t="s">
        <v>668</v>
      </c>
      <c r="E14" s="76" t="s">
        <v>2317</v>
      </c>
      <c r="F14" s="77" t="s">
        <v>679</v>
      </c>
      <c r="G14" s="77" t="s">
        <v>670</v>
      </c>
      <c r="H14" s="78" t="s">
        <v>5</v>
      </c>
      <c r="I14" s="79"/>
      <c r="J14" s="80">
        <v>260.96000000000004</v>
      </c>
      <c r="K14" s="81">
        <f t="shared" si="0"/>
        <v>0</v>
      </c>
      <c r="L14" s="95" t="s">
        <v>2329</v>
      </c>
    </row>
    <row r="15" spans="2:14" ht="28.5" hidden="1" outlineLevel="1">
      <c r="B15" s="94">
        <v>6</v>
      </c>
      <c r="C15" s="75" t="s">
        <v>680</v>
      </c>
      <c r="D15" s="75" t="s">
        <v>668</v>
      </c>
      <c r="E15" s="76" t="s">
        <v>2318</v>
      </c>
      <c r="F15" s="77" t="s">
        <v>681</v>
      </c>
      <c r="G15" s="77" t="s">
        <v>670</v>
      </c>
      <c r="H15" s="78" t="s">
        <v>5</v>
      </c>
      <c r="I15" s="79"/>
      <c r="J15" s="80">
        <v>243.04000000000002</v>
      </c>
      <c r="K15" s="81">
        <f t="shared" si="0"/>
        <v>0</v>
      </c>
      <c r="L15" s="95" t="s">
        <v>2329</v>
      </c>
    </row>
    <row r="16" spans="2:14" ht="15">
      <c r="B16" s="92"/>
      <c r="C16" s="73"/>
      <c r="D16" s="73"/>
      <c r="E16" s="74" t="s">
        <v>682</v>
      </c>
      <c r="F16" s="82"/>
      <c r="G16" s="82"/>
      <c r="H16" s="72"/>
      <c r="I16" s="72"/>
      <c r="J16" s="72"/>
      <c r="K16" s="72"/>
      <c r="L16" s="93"/>
    </row>
    <row r="17" spans="2:12" ht="15" collapsed="1">
      <c r="B17" s="96"/>
      <c r="C17" s="84"/>
      <c r="D17" s="84"/>
      <c r="E17" s="85" t="s">
        <v>146</v>
      </c>
      <c r="F17" s="86"/>
      <c r="G17" s="86"/>
      <c r="H17" s="83"/>
      <c r="I17" s="83"/>
      <c r="J17" s="83"/>
      <c r="K17" s="83"/>
      <c r="L17" s="97"/>
    </row>
    <row r="18" spans="2:12" ht="14.25" hidden="1" outlineLevel="1">
      <c r="B18" s="94">
        <v>7</v>
      </c>
      <c r="C18" s="75" t="s">
        <v>683</v>
      </c>
      <c r="D18" s="75" t="s">
        <v>668</v>
      </c>
      <c r="E18" s="76" t="s">
        <v>684</v>
      </c>
      <c r="F18" s="77" t="s">
        <v>685</v>
      </c>
      <c r="G18" s="77" t="s">
        <v>686</v>
      </c>
      <c r="H18" s="78" t="s">
        <v>5</v>
      </c>
      <c r="I18" s="79"/>
      <c r="J18" s="80">
        <v>470.40000000000003</v>
      </c>
      <c r="K18" s="81">
        <f t="shared" ref="K18:K38" si="1">I18*J18</f>
        <v>0</v>
      </c>
      <c r="L18" s="95" t="s">
        <v>2329</v>
      </c>
    </row>
    <row r="19" spans="2:12" ht="14.25" hidden="1" outlineLevel="1">
      <c r="B19" s="94">
        <v>8</v>
      </c>
      <c r="C19" s="75" t="s">
        <v>683</v>
      </c>
      <c r="D19" s="75" t="s">
        <v>668</v>
      </c>
      <c r="E19" s="76" t="s">
        <v>687</v>
      </c>
      <c r="F19" s="77" t="s">
        <v>688</v>
      </c>
      <c r="G19" s="77" t="s">
        <v>686</v>
      </c>
      <c r="H19" s="78" t="s">
        <v>5</v>
      </c>
      <c r="I19" s="79"/>
      <c r="J19" s="80">
        <v>487.20000000000005</v>
      </c>
      <c r="K19" s="81">
        <f t="shared" si="1"/>
        <v>0</v>
      </c>
      <c r="L19" s="95" t="s">
        <v>2329</v>
      </c>
    </row>
    <row r="20" spans="2:12" ht="14.25" hidden="1" outlineLevel="1">
      <c r="B20" s="94">
        <v>9</v>
      </c>
      <c r="C20" s="75" t="s">
        <v>689</v>
      </c>
      <c r="D20" s="75" t="s">
        <v>668</v>
      </c>
      <c r="E20" s="76" t="s">
        <v>690</v>
      </c>
      <c r="F20" s="77" t="s">
        <v>691</v>
      </c>
      <c r="G20" s="77" t="s">
        <v>686</v>
      </c>
      <c r="H20" s="78" t="s">
        <v>5</v>
      </c>
      <c r="I20" s="79"/>
      <c r="J20" s="80">
        <v>470.40000000000003</v>
      </c>
      <c r="K20" s="81">
        <f t="shared" si="1"/>
        <v>0</v>
      </c>
      <c r="L20" s="95" t="s">
        <v>2329</v>
      </c>
    </row>
    <row r="21" spans="2:12" ht="14.25" hidden="1" outlineLevel="1">
      <c r="B21" s="94">
        <v>10</v>
      </c>
      <c r="C21" s="75" t="s">
        <v>689</v>
      </c>
      <c r="D21" s="75" t="s">
        <v>668</v>
      </c>
      <c r="E21" s="76" t="s">
        <v>692</v>
      </c>
      <c r="F21" s="77" t="s">
        <v>693</v>
      </c>
      <c r="G21" s="77" t="s">
        <v>686</v>
      </c>
      <c r="H21" s="78" t="s">
        <v>5</v>
      </c>
      <c r="I21" s="79"/>
      <c r="J21" s="80">
        <v>487.20000000000005</v>
      </c>
      <c r="K21" s="81">
        <f t="shared" si="1"/>
        <v>0</v>
      </c>
      <c r="L21" s="95"/>
    </row>
    <row r="22" spans="2:12" ht="14.25" hidden="1" outlineLevel="1">
      <c r="B22" s="94">
        <v>11</v>
      </c>
      <c r="C22" s="75" t="s">
        <v>694</v>
      </c>
      <c r="D22" s="75" t="s">
        <v>695</v>
      </c>
      <c r="E22" s="76" t="s">
        <v>696</v>
      </c>
      <c r="F22" s="77" t="s">
        <v>697</v>
      </c>
      <c r="G22" s="77" t="s">
        <v>686</v>
      </c>
      <c r="H22" s="78" t="s">
        <v>5</v>
      </c>
      <c r="I22" s="79"/>
      <c r="J22" s="80">
        <v>675.36</v>
      </c>
      <c r="K22" s="81">
        <f t="shared" si="1"/>
        <v>0</v>
      </c>
      <c r="L22" s="95" t="s">
        <v>671</v>
      </c>
    </row>
    <row r="23" spans="2:12" ht="14.25" hidden="1" outlineLevel="1">
      <c r="B23" s="94">
        <v>12</v>
      </c>
      <c r="C23" s="75" t="s">
        <v>694</v>
      </c>
      <c r="D23" s="75" t="s">
        <v>668</v>
      </c>
      <c r="E23" s="76" t="s">
        <v>698</v>
      </c>
      <c r="F23" s="77" t="s">
        <v>699</v>
      </c>
      <c r="G23" s="77" t="s">
        <v>686</v>
      </c>
      <c r="H23" s="78" t="s">
        <v>5</v>
      </c>
      <c r="I23" s="79"/>
      <c r="J23" s="80">
        <v>711.2</v>
      </c>
      <c r="K23" s="81">
        <f t="shared" si="1"/>
        <v>0</v>
      </c>
      <c r="L23" s="95" t="s">
        <v>671</v>
      </c>
    </row>
    <row r="24" spans="2:12" ht="14.25" hidden="1" outlineLevel="1">
      <c r="B24" s="94">
        <v>13</v>
      </c>
      <c r="C24" s="75" t="s">
        <v>700</v>
      </c>
      <c r="D24" s="75" t="s">
        <v>668</v>
      </c>
      <c r="E24" s="76" t="s">
        <v>701</v>
      </c>
      <c r="F24" s="77" t="s">
        <v>702</v>
      </c>
      <c r="G24" s="77" t="s">
        <v>686</v>
      </c>
      <c r="H24" s="78" t="s">
        <v>5</v>
      </c>
      <c r="I24" s="79"/>
      <c r="J24" s="80">
        <v>679.84</v>
      </c>
      <c r="K24" s="81">
        <f t="shared" si="1"/>
        <v>0</v>
      </c>
      <c r="L24" s="95" t="s">
        <v>671</v>
      </c>
    </row>
    <row r="25" spans="2:12" ht="14.25" hidden="1" outlineLevel="1">
      <c r="B25" s="94">
        <v>14</v>
      </c>
      <c r="C25" s="75" t="s">
        <v>700</v>
      </c>
      <c r="D25" s="75" t="s">
        <v>668</v>
      </c>
      <c r="E25" s="76" t="s">
        <v>703</v>
      </c>
      <c r="F25" s="77" t="s">
        <v>704</v>
      </c>
      <c r="G25" s="77" t="s">
        <v>686</v>
      </c>
      <c r="H25" s="78" t="s">
        <v>5</v>
      </c>
      <c r="I25" s="79"/>
      <c r="J25" s="80">
        <v>679.84</v>
      </c>
      <c r="K25" s="81">
        <f t="shared" si="1"/>
        <v>0</v>
      </c>
      <c r="L25" s="95" t="s">
        <v>671</v>
      </c>
    </row>
    <row r="26" spans="2:12" ht="14.25" hidden="1" outlineLevel="1">
      <c r="B26" s="94">
        <v>15</v>
      </c>
      <c r="C26" s="75" t="s">
        <v>705</v>
      </c>
      <c r="D26" s="75" t="s">
        <v>668</v>
      </c>
      <c r="E26" s="76" t="s">
        <v>706</v>
      </c>
      <c r="F26" s="77" t="s">
        <v>707</v>
      </c>
      <c r="G26" s="77" t="s">
        <v>686</v>
      </c>
      <c r="H26" s="78" t="s">
        <v>5</v>
      </c>
      <c r="I26" s="79"/>
      <c r="J26" s="80">
        <v>492.80000000000007</v>
      </c>
      <c r="K26" s="81">
        <f t="shared" si="1"/>
        <v>0</v>
      </c>
      <c r="L26" s="95" t="s">
        <v>2329</v>
      </c>
    </row>
    <row r="27" spans="2:12" ht="14.25" hidden="1" outlineLevel="1">
      <c r="B27" s="94">
        <v>16</v>
      </c>
      <c r="C27" s="75" t="s">
        <v>708</v>
      </c>
      <c r="D27" s="75" t="s">
        <v>668</v>
      </c>
      <c r="E27" s="76" t="s">
        <v>709</v>
      </c>
      <c r="F27" s="77" t="s">
        <v>710</v>
      </c>
      <c r="G27" s="77" t="s">
        <v>686</v>
      </c>
      <c r="H27" s="78" t="s">
        <v>5</v>
      </c>
      <c r="I27" s="79"/>
      <c r="J27" s="80">
        <v>470.40000000000003</v>
      </c>
      <c r="K27" s="81">
        <f t="shared" si="1"/>
        <v>0</v>
      </c>
      <c r="L27" s="95" t="s">
        <v>2329</v>
      </c>
    </row>
    <row r="28" spans="2:12" ht="14.25" hidden="1" outlineLevel="1">
      <c r="B28" s="94">
        <v>17</v>
      </c>
      <c r="C28" s="75" t="s">
        <v>708</v>
      </c>
      <c r="D28" s="75" t="s">
        <v>668</v>
      </c>
      <c r="E28" s="76" t="s">
        <v>711</v>
      </c>
      <c r="F28" s="77" t="s">
        <v>712</v>
      </c>
      <c r="G28" s="77" t="s">
        <v>686</v>
      </c>
      <c r="H28" s="78" t="s">
        <v>5</v>
      </c>
      <c r="I28" s="79"/>
      <c r="J28" s="80">
        <v>487.20000000000005</v>
      </c>
      <c r="K28" s="81">
        <f t="shared" si="1"/>
        <v>0</v>
      </c>
      <c r="L28" s="95" t="s">
        <v>2329</v>
      </c>
    </row>
    <row r="29" spans="2:12" ht="14.25" hidden="1" outlineLevel="1">
      <c r="B29" s="94">
        <v>18</v>
      </c>
      <c r="C29" s="75" t="s">
        <v>713</v>
      </c>
      <c r="D29" s="75" t="s">
        <v>668</v>
      </c>
      <c r="E29" s="76" t="s">
        <v>714</v>
      </c>
      <c r="F29" s="77" t="s">
        <v>715</v>
      </c>
      <c r="G29" s="77" t="s">
        <v>686</v>
      </c>
      <c r="H29" s="78" t="s">
        <v>5</v>
      </c>
      <c r="I29" s="79"/>
      <c r="J29" s="80">
        <v>470.40000000000003</v>
      </c>
      <c r="K29" s="81">
        <f t="shared" si="1"/>
        <v>0</v>
      </c>
      <c r="L29" s="95" t="s">
        <v>2329</v>
      </c>
    </row>
    <row r="30" spans="2:12" ht="14.25" hidden="1" outlineLevel="1">
      <c r="B30" s="94">
        <v>19</v>
      </c>
      <c r="C30" s="75" t="s">
        <v>713</v>
      </c>
      <c r="D30" s="75" t="s">
        <v>668</v>
      </c>
      <c r="E30" s="76" t="s">
        <v>716</v>
      </c>
      <c r="F30" s="77" t="s">
        <v>717</v>
      </c>
      <c r="G30" s="77" t="s">
        <v>686</v>
      </c>
      <c r="H30" s="78" t="s">
        <v>5</v>
      </c>
      <c r="I30" s="79"/>
      <c r="J30" s="80">
        <v>487.20000000000005</v>
      </c>
      <c r="K30" s="81">
        <f t="shared" si="1"/>
        <v>0</v>
      </c>
      <c r="L30" s="95"/>
    </row>
    <row r="31" spans="2:12" ht="14.25" hidden="1" outlineLevel="1">
      <c r="B31" s="94">
        <v>20</v>
      </c>
      <c r="C31" s="75" t="s">
        <v>718</v>
      </c>
      <c r="D31" s="75" t="s">
        <v>719</v>
      </c>
      <c r="E31" s="76" t="s">
        <v>720</v>
      </c>
      <c r="F31" s="77" t="s">
        <v>721</v>
      </c>
      <c r="G31" s="77" t="s">
        <v>686</v>
      </c>
      <c r="H31" s="78" t="s">
        <v>5</v>
      </c>
      <c r="I31" s="79"/>
      <c r="J31" s="80">
        <v>675.36</v>
      </c>
      <c r="K31" s="81">
        <f t="shared" si="1"/>
        <v>0</v>
      </c>
      <c r="L31" s="95" t="s">
        <v>671</v>
      </c>
    </row>
    <row r="32" spans="2:12" ht="14.25" hidden="1" outlineLevel="1">
      <c r="B32" s="94">
        <v>21</v>
      </c>
      <c r="C32" s="75" t="s">
        <v>718</v>
      </c>
      <c r="D32" s="75" t="s">
        <v>668</v>
      </c>
      <c r="E32" s="76" t="s">
        <v>722</v>
      </c>
      <c r="F32" s="77" t="s">
        <v>723</v>
      </c>
      <c r="G32" s="77" t="s">
        <v>686</v>
      </c>
      <c r="H32" s="78" t="s">
        <v>5</v>
      </c>
      <c r="I32" s="79"/>
      <c r="J32" s="80">
        <v>711.2</v>
      </c>
      <c r="K32" s="81">
        <f t="shared" si="1"/>
        <v>0</v>
      </c>
      <c r="L32" s="95" t="s">
        <v>671</v>
      </c>
    </row>
    <row r="33" spans="2:12" ht="14.25" hidden="1" outlineLevel="1">
      <c r="B33" s="94">
        <v>22</v>
      </c>
      <c r="C33" s="75" t="s">
        <v>724</v>
      </c>
      <c r="D33" s="75" t="s">
        <v>668</v>
      </c>
      <c r="E33" s="76" t="s">
        <v>725</v>
      </c>
      <c r="F33" s="77" t="s">
        <v>726</v>
      </c>
      <c r="G33" s="77" t="s">
        <v>727</v>
      </c>
      <c r="H33" s="78" t="s">
        <v>5</v>
      </c>
      <c r="I33" s="79"/>
      <c r="J33" s="80">
        <v>900.48000000000013</v>
      </c>
      <c r="K33" s="81">
        <f t="shared" si="1"/>
        <v>0</v>
      </c>
      <c r="L33" s="95" t="s">
        <v>2329</v>
      </c>
    </row>
    <row r="34" spans="2:12" ht="14.25" hidden="1" outlineLevel="1">
      <c r="B34" s="94">
        <v>23</v>
      </c>
      <c r="C34" s="75" t="s">
        <v>724</v>
      </c>
      <c r="D34" s="75" t="s">
        <v>668</v>
      </c>
      <c r="E34" s="76" t="s">
        <v>728</v>
      </c>
      <c r="F34" s="77" t="s">
        <v>729</v>
      </c>
      <c r="G34" s="77" t="s">
        <v>727</v>
      </c>
      <c r="H34" s="78" t="s">
        <v>5</v>
      </c>
      <c r="I34" s="79"/>
      <c r="J34" s="80">
        <v>936.32</v>
      </c>
      <c r="K34" s="81">
        <f t="shared" si="1"/>
        <v>0</v>
      </c>
      <c r="L34" s="95" t="s">
        <v>2329</v>
      </c>
    </row>
    <row r="35" spans="2:12" ht="14.25" hidden="1" outlineLevel="1">
      <c r="B35" s="94">
        <v>24</v>
      </c>
      <c r="C35" s="75" t="s">
        <v>730</v>
      </c>
      <c r="D35" s="75" t="s">
        <v>668</v>
      </c>
      <c r="E35" s="76" t="s">
        <v>731</v>
      </c>
      <c r="F35" s="77" t="s">
        <v>732</v>
      </c>
      <c r="G35" s="77" t="s">
        <v>727</v>
      </c>
      <c r="H35" s="78" t="s">
        <v>5</v>
      </c>
      <c r="I35" s="79"/>
      <c r="J35" s="80">
        <v>912.80000000000007</v>
      </c>
      <c r="K35" s="81">
        <f t="shared" si="1"/>
        <v>0</v>
      </c>
      <c r="L35" s="95" t="s">
        <v>2329</v>
      </c>
    </row>
    <row r="36" spans="2:12" ht="14.25" hidden="1" outlineLevel="1">
      <c r="B36" s="94">
        <v>25</v>
      </c>
      <c r="C36" s="75" t="s">
        <v>730</v>
      </c>
      <c r="D36" s="75" t="s">
        <v>668</v>
      </c>
      <c r="E36" s="76" t="s">
        <v>733</v>
      </c>
      <c r="F36" s="77" t="s">
        <v>734</v>
      </c>
      <c r="G36" s="77" t="s">
        <v>727</v>
      </c>
      <c r="H36" s="78" t="s">
        <v>5</v>
      </c>
      <c r="I36" s="79"/>
      <c r="J36" s="80">
        <v>948.6400000000001</v>
      </c>
      <c r="K36" s="81">
        <f t="shared" si="1"/>
        <v>0</v>
      </c>
      <c r="L36" s="95" t="s">
        <v>2329</v>
      </c>
    </row>
    <row r="37" spans="2:12" ht="14.25" hidden="1" outlineLevel="1">
      <c r="B37" s="94">
        <v>26</v>
      </c>
      <c r="C37" s="75" t="s">
        <v>735</v>
      </c>
      <c r="D37" s="75" t="s">
        <v>668</v>
      </c>
      <c r="E37" s="76" t="s">
        <v>736</v>
      </c>
      <c r="F37" s="77" t="s">
        <v>737</v>
      </c>
      <c r="G37" s="77" t="s">
        <v>727</v>
      </c>
      <c r="H37" s="78" t="s">
        <v>5</v>
      </c>
      <c r="I37" s="79"/>
      <c r="J37" s="80">
        <v>912.80000000000007</v>
      </c>
      <c r="K37" s="81">
        <f t="shared" si="1"/>
        <v>0</v>
      </c>
      <c r="L37" s="95" t="s">
        <v>2329</v>
      </c>
    </row>
    <row r="38" spans="2:12" ht="14.25" hidden="1" outlineLevel="1">
      <c r="B38" s="94">
        <v>27</v>
      </c>
      <c r="C38" s="75" t="s">
        <v>735</v>
      </c>
      <c r="D38" s="75" t="s">
        <v>668</v>
      </c>
      <c r="E38" s="76" t="s">
        <v>738</v>
      </c>
      <c r="F38" s="77" t="s">
        <v>739</v>
      </c>
      <c r="G38" s="77" t="s">
        <v>727</v>
      </c>
      <c r="H38" s="78" t="s">
        <v>5</v>
      </c>
      <c r="I38" s="79"/>
      <c r="J38" s="80">
        <v>948.6400000000001</v>
      </c>
      <c r="K38" s="81">
        <f t="shared" si="1"/>
        <v>0</v>
      </c>
      <c r="L38" s="95" t="s">
        <v>2329</v>
      </c>
    </row>
    <row r="39" spans="2:12" ht="14.25" hidden="1" outlineLevel="1">
      <c r="B39" s="94">
        <v>28</v>
      </c>
      <c r="C39" s="75" t="s">
        <v>2580</v>
      </c>
      <c r="D39" s="75" t="s">
        <v>671</v>
      </c>
      <c r="E39" s="76" t="s">
        <v>2581</v>
      </c>
      <c r="F39" s="77" t="s">
        <v>2582</v>
      </c>
      <c r="G39" s="77" t="s">
        <v>727</v>
      </c>
      <c r="H39" s="78" t="s">
        <v>5</v>
      </c>
      <c r="I39" s="79"/>
      <c r="J39" s="80">
        <v>973.28000000000009</v>
      </c>
      <c r="K39" s="81"/>
      <c r="L39" s="95" t="s">
        <v>2338</v>
      </c>
    </row>
    <row r="40" spans="2:12" ht="14.25" hidden="1" outlineLevel="1">
      <c r="B40" s="94">
        <v>29</v>
      </c>
      <c r="C40" s="75" t="s">
        <v>2583</v>
      </c>
      <c r="D40" s="75" t="s">
        <v>671</v>
      </c>
      <c r="E40" s="76" t="s">
        <v>2584</v>
      </c>
      <c r="F40" s="77" t="s">
        <v>2585</v>
      </c>
      <c r="G40" s="77" t="s">
        <v>727</v>
      </c>
      <c r="H40" s="78" t="s">
        <v>5</v>
      </c>
      <c r="I40" s="79"/>
      <c r="J40" s="80">
        <v>1010.2400000000001</v>
      </c>
      <c r="K40" s="81"/>
      <c r="L40" s="95" t="s">
        <v>2338</v>
      </c>
    </row>
    <row r="41" spans="2:12" ht="15" collapsed="1">
      <c r="B41" s="96"/>
      <c r="C41" s="84"/>
      <c r="D41" s="84"/>
      <c r="E41" s="85" t="s">
        <v>147</v>
      </c>
      <c r="F41" s="86"/>
      <c r="G41" s="86"/>
      <c r="H41" s="83"/>
      <c r="I41" s="83"/>
      <c r="J41" s="83"/>
      <c r="K41" s="83"/>
      <c r="L41" s="97"/>
    </row>
    <row r="42" spans="2:12" ht="14.25" hidden="1" outlineLevel="1">
      <c r="B42" s="94">
        <v>30</v>
      </c>
      <c r="C42" s="75" t="s">
        <v>740</v>
      </c>
      <c r="D42" s="75" t="s">
        <v>668</v>
      </c>
      <c r="E42" s="76" t="s">
        <v>741</v>
      </c>
      <c r="F42" s="77" t="s">
        <v>742</v>
      </c>
      <c r="G42" s="77" t="s">
        <v>686</v>
      </c>
      <c r="H42" s="78" t="s">
        <v>5</v>
      </c>
      <c r="I42" s="79"/>
      <c r="J42" s="80">
        <v>931.84000000000015</v>
      </c>
      <c r="K42" s="81">
        <f>I42*J42</f>
        <v>0</v>
      </c>
      <c r="L42" s="95" t="s">
        <v>671</v>
      </c>
    </row>
    <row r="43" spans="2:12" ht="14.25" hidden="1" outlineLevel="1">
      <c r="B43" s="94">
        <v>31</v>
      </c>
      <c r="C43" s="75" t="s">
        <v>740</v>
      </c>
      <c r="D43" s="75" t="s">
        <v>668</v>
      </c>
      <c r="E43" s="76" t="s">
        <v>743</v>
      </c>
      <c r="F43" s="77" t="s">
        <v>744</v>
      </c>
      <c r="G43" s="77" t="s">
        <v>686</v>
      </c>
      <c r="H43" s="78" t="s">
        <v>5</v>
      </c>
      <c r="I43" s="79"/>
      <c r="J43" s="80">
        <v>971.04000000000008</v>
      </c>
      <c r="K43" s="81">
        <f>I43*J43</f>
        <v>0</v>
      </c>
      <c r="L43" s="95" t="s">
        <v>671</v>
      </c>
    </row>
    <row r="44" spans="2:12" ht="14.25" hidden="1" outlineLevel="1">
      <c r="B44" s="94">
        <v>32</v>
      </c>
      <c r="C44" s="75" t="s">
        <v>745</v>
      </c>
      <c r="D44" s="75" t="s">
        <v>668</v>
      </c>
      <c r="E44" s="76" t="s">
        <v>746</v>
      </c>
      <c r="F44" s="77" t="s">
        <v>747</v>
      </c>
      <c r="G44" s="77" t="s">
        <v>686</v>
      </c>
      <c r="H44" s="78" t="s">
        <v>5</v>
      </c>
      <c r="I44" s="79"/>
      <c r="J44" s="80">
        <v>931.84000000000015</v>
      </c>
      <c r="K44" s="81">
        <f>I44*J44</f>
        <v>0</v>
      </c>
      <c r="L44" s="95" t="s">
        <v>671</v>
      </c>
    </row>
    <row r="45" spans="2:12" ht="14.25" hidden="1" outlineLevel="1">
      <c r="B45" s="94">
        <v>33</v>
      </c>
      <c r="C45" s="75" t="s">
        <v>745</v>
      </c>
      <c r="D45" s="75" t="s">
        <v>668</v>
      </c>
      <c r="E45" s="76" t="s">
        <v>748</v>
      </c>
      <c r="F45" s="77" t="s">
        <v>749</v>
      </c>
      <c r="G45" s="77" t="s">
        <v>686</v>
      </c>
      <c r="H45" s="78" t="s">
        <v>5</v>
      </c>
      <c r="I45" s="79"/>
      <c r="J45" s="80">
        <v>971.04000000000008</v>
      </c>
      <c r="K45" s="81">
        <f>I45*J45</f>
        <v>0</v>
      </c>
      <c r="L45" s="95" t="s">
        <v>671</v>
      </c>
    </row>
    <row r="46" spans="2:12" ht="15" collapsed="1">
      <c r="B46" s="96"/>
      <c r="C46" s="84"/>
      <c r="D46" s="84"/>
      <c r="E46" s="85" t="s">
        <v>148</v>
      </c>
      <c r="F46" s="86"/>
      <c r="G46" s="86"/>
      <c r="H46" s="83"/>
      <c r="I46" s="83"/>
      <c r="J46" s="83"/>
      <c r="K46" s="83"/>
      <c r="L46" s="97"/>
    </row>
    <row r="47" spans="2:12" ht="14.25" hidden="1" outlineLevel="1">
      <c r="B47" s="94">
        <v>34</v>
      </c>
      <c r="C47" s="75" t="s">
        <v>750</v>
      </c>
      <c r="D47" s="75" t="s">
        <v>668</v>
      </c>
      <c r="E47" s="76" t="s">
        <v>751</v>
      </c>
      <c r="F47" s="77" t="s">
        <v>752</v>
      </c>
      <c r="G47" s="77" t="s">
        <v>727</v>
      </c>
      <c r="H47" s="78" t="s">
        <v>5</v>
      </c>
      <c r="I47" s="79"/>
      <c r="J47" s="80">
        <v>1368.64</v>
      </c>
      <c r="K47" s="81">
        <f t="shared" ref="K47:K70" si="2">I47*J47</f>
        <v>0</v>
      </c>
      <c r="L47" s="95" t="s">
        <v>671</v>
      </c>
    </row>
    <row r="48" spans="2:12" ht="14.25" hidden="1" outlineLevel="1">
      <c r="B48" s="94">
        <v>35</v>
      </c>
      <c r="C48" s="75" t="s">
        <v>750</v>
      </c>
      <c r="D48" s="75" t="s">
        <v>668</v>
      </c>
      <c r="E48" s="76" t="s">
        <v>753</v>
      </c>
      <c r="F48" s="77" t="s">
        <v>754</v>
      </c>
      <c r="G48" s="77" t="s">
        <v>727</v>
      </c>
      <c r="H48" s="78" t="s">
        <v>5</v>
      </c>
      <c r="I48" s="79"/>
      <c r="J48" s="80">
        <v>1368.64</v>
      </c>
      <c r="K48" s="81">
        <f t="shared" si="2"/>
        <v>0</v>
      </c>
      <c r="L48" s="95" t="s">
        <v>671</v>
      </c>
    </row>
    <row r="49" spans="2:12" ht="14.25" hidden="1" outlineLevel="1">
      <c r="B49" s="94">
        <v>34</v>
      </c>
      <c r="C49" s="75" t="s">
        <v>755</v>
      </c>
      <c r="D49" s="75" t="s">
        <v>668</v>
      </c>
      <c r="E49" s="76" t="s">
        <v>756</v>
      </c>
      <c r="F49" s="77" t="s">
        <v>757</v>
      </c>
      <c r="G49" s="77" t="s">
        <v>758</v>
      </c>
      <c r="H49" s="78" t="s">
        <v>5</v>
      </c>
      <c r="I49" s="79"/>
      <c r="J49" s="80">
        <v>1714.7200000000003</v>
      </c>
      <c r="K49" s="81">
        <f t="shared" si="2"/>
        <v>0</v>
      </c>
      <c r="L49" s="95" t="s">
        <v>671</v>
      </c>
    </row>
    <row r="50" spans="2:12" ht="14.25" hidden="1" outlineLevel="1">
      <c r="B50" s="94">
        <v>35</v>
      </c>
      <c r="C50" s="75" t="s">
        <v>759</v>
      </c>
      <c r="D50" s="75" t="s">
        <v>668</v>
      </c>
      <c r="E50" s="76" t="s">
        <v>760</v>
      </c>
      <c r="F50" s="77" t="s">
        <v>761</v>
      </c>
      <c r="G50" s="77" t="s">
        <v>758</v>
      </c>
      <c r="H50" s="78" t="s">
        <v>5</v>
      </c>
      <c r="I50" s="79"/>
      <c r="J50" s="80">
        <v>1714.7200000000003</v>
      </c>
      <c r="K50" s="81">
        <f t="shared" si="2"/>
        <v>0</v>
      </c>
      <c r="L50" s="95" t="s">
        <v>671</v>
      </c>
    </row>
    <row r="51" spans="2:12" ht="14.25" hidden="1" outlineLevel="1">
      <c r="B51" s="94">
        <v>36</v>
      </c>
      <c r="C51" s="75" t="s">
        <v>755</v>
      </c>
      <c r="D51" s="75" t="s">
        <v>668</v>
      </c>
      <c r="E51" s="76" t="s">
        <v>762</v>
      </c>
      <c r="F51" s="77" t="s">
        <v>763</v>
      </c>
      <c r="G51" s="77" t="s">
        <v>758</v>
      </c>
      <c r="H51" s="78" t="s">
        <v>5</v>
      </c>
      <c r="I51" s="79"/>
      <c r="J51" s="80">
        <v>1757.2800000000002</v>
      </c>
      <c r="K51" s="81">
        <f t="shared" si="2"/>
        <v>0</v>
      </c>
      <c r="L51" s="95" t="s">
        <v>671</v>
      </c>
    </row>
    <row r="52" spans="2:12" ht="14.25" hidden="1" outlineLevel="1">
      <c r="B52" s="94">
        <v>37</v>
      </c>
      <c r="C52" s="75" t="s">
        <v>759</v>
      </c>
      <c r="D52" s="75" t="s">
        <v>668</v>
      </c>
      <c r="E52" s="76" t="s">
        <v>764</v>
      </c>
      <c r="F52" s="77" t="s">
        <v>765</v>
      </c>
      <c r="G52" s="77" t="s">
        <v>758</v>
      </c>
      <c r="H52" s="78" t="s">
        <v>5</v>
      </c>
      <c r="I52" s="79"/>
      <c r="J52" s="80">
        <v>1757.2800000000002</v>
      </c>
      <c r="K52" s="81">
        <f t="shared" si="2"/>
        <v>0</v>
      </c>
      <c r="L52" s="95" t="s">
        <v>671</v>
      </c>
    </row>
    <row r="53" spans="2:12" ht="14.25" hidden="1" outlineLevel="1">
      <c r="B53" s="94">
        <v>38</v>
      </c>
      <c r="C53" s="75" t="s">
        <v>766</v>
      </c>
      <c r="D53" s="75" t="s">
        <v>668</v>
      </c>
      <c r="E53" s="76" t="s">
        <v>767</v>
      </c>
      <c r="F53" s="77" t="s">
        <v>768</v>
      </c>
      <c r="G53" s="77" t="s">
        <v>758</v>
      </c>
      <c r="H53" s="78" t="s">
        <v>5</v>
      </c>
      <c r="I53" s="79"/>
      <c r="J53" s="80">
        <v>1655.3600000000001</v>
      </c>
      <c r="K53" s="81">
        <f t="shared" si="2"/>
        <v>0</v>
      </c>
      <c r="L53" s="95" t="s">
        <v>2329</v>
      </c>
    </row>
    <row r="54" spans="2:12" ht="14.25" hidden="1" outlineLevel="1">
      <c r="B54" s="94">
        <v>39</v>
      </c>
      <c r="C54" s="75" t="s">
        <v>769</v>
      </c>
      <c r="D54" s="75" t="s">
        <v>668</v>
      </c>
      <c r="E54" s="76" t="s">
        <v>770</v>
      </c>
      <c r="F54" s="77" t="s">
        <v>771</v>
      </c>
      <c r="G54" s="77" t="s">
        <v>758</v>
      </c>
      <c r="H54" s="78" t="s">
        <v>5</v>
      </c>
      <c r="I54" s="79"/>
      <c r="J54" s="80">
        <v>1655.3600000000001</v>
      </c>
      <c r="K54" s="81">
        <f t="shared" si="2"/>
        <v>0</v>
      </c>
      <c r="L54" s="95" t="s">
        <v>2329</v>
      </c>
    </row>
    <row r="55" spans="2:12" ht="14.25" hidden="1" outlineLevel="1">
      <c r="B55" s="94">
        <v>40</v>
      </c>
      <c r="C55" s="75" t="s">
        <v>766</v>
      </c>
      <c r="D55" s="75" t="s">
        <v>668</v>
      </c>
      <c r="E55" s="76" t="s">
        <v>772</v>
      </c>
      <c r="F55" s="77" t="s">
        <v>773</v>
      </c>
      <c r="G55" s="77" t="s">
        <v>758</v>
      </c>
      <c r="H55" s="78" t="s">
        <v>5</v>
      </c>
      <c r="I55" s="79"/>
      <c r="J55" s="80">
        <v>1696.8000000000002</v>
      </c>
      <c r="K55" s="81">
        <f t="shared" si="2"/>
        <v>0</v>
      </c>
      <c r="L55" s="95" t="s">
        <v>2329</v>
      </c>
    </row>
    <row r="56" spans="2:12" ht="14.25" hidden="1" outlineLevel="1">
      <c r="B56" s="94">
        <v>41</v>
      </c>
      <c r="C56" s="75" t="s">
        <v>769</v>
      </c>
      <c r="D56" s="75" t="s">
        <v>668</v>
      </c>
      <c r="E56" s="76" t="s">
        <v>774</v>
      </c>
      <c r="F56" s="77" t="s">
        <v>775</v>
      </c>
      <c r="G56" s="77" t="s">
        <v>758</v>
      </c>
      <c r="H56" s="78" t="s">
        <v>5</v>
      </c>
      <c r="I56" s="79"/>
      <c r="J56" s="80">
        <v>1696.8000000000002</v>
      </c>
      <c r="K56" s="81">
        <f t="shared" si="2"/>
        <v>0</v>
      </c>
      <c r="L56" s="95" t="s">
        <v>2329</v>
      </c>
    </row>
    <row r="57" spans="2:12" ht="14.25" hidden="1" outlineLevel="1">
      <c r="B57" s="94">
        <v>42</v>
      </c>
      <c r="C57" s="75" t="s">
        <v>740</v>
      </c>
      <c r="D57" s="75" t="s">
        <v>668</v>
      </c>
      <c r="E57" s="76" t="s">
        <v>776</v>
      </c>
      <c r="F57" s="77" t="s">
        <v>777</v>
      </c>
      <c r="G57" s="77" t="s">
        <v>758</v>
      </c>
      <c r="H57" s="78" t="s">
        <v>5</v>
      </c>
      <c r="I57" s="79"/>
      <c r="J57" s="80">
        <v>1441.44</v>
      </c>
      <c r="K57" s="81">
        <f t="shared" si="2"/>
        <v>0</v>
      </c>
      <c r="L57" s="95" t="s">
        <v>2329</v>
      </c>
    </row>
    <row r="58" spans="2:12" ht="14.25" hidden="1" outlineLevel="1">
      <c r="B58" s="94">
        <v>43</v>
      </c>
      <c r="C58" s="75" t="s">
        <v>778</v>
      </c>
      <c r="D58" s="75" t="s">
        <v>668</v>
      </c>
      <c r="E58" s="76" t="s">
        <v>779</v>
      </c>
      <c r="F58" s="77" t="s">
        <v>780</v>
      </c>
      <c r="G58" s="77" t="s">
        <v>758</v>
      </c>
      <c r="H58" s="78" t="s">
        <v>5</v>
      </c>
      <c r="I58" s="79"/>
      <c r="J58" s="80">
        <v>1441.44</v>
      </c>
      <c r="K58" s="81">
        <f t="shared" si="2"/>
        <v>0</v>
      </c>
      <c r="L58" s="95" t="s">
        <v>2329</v>
      </c>
    </row>
    <row r="59" spans="2:12" ht="14.25" hidden="1" outlineLevel="1">
      <c r="B59" s="94">
        <v>44</v>
      </c>
      <c r="C59" s="75" t="s">
        <v>740</v>
      </c>
      <c r="D59" s="75" t="s">
        <v>668</v>
      </c>
      <c r="E59" s="76" t="s">
        <v>781</v>
      </c>
      <c r="F59" s="77" t="s">
        <v>782</v>
      </c>
      <c r="G59" s="77" t="s">
        <v>758</v>
      </c>
      <c r="H59" s="78" t="s">
        <v>5</v>
      </c>
      <c r="I59" s="79"/>
      <c r="J59" s="80">
        <v>1477.2800000000002</v>
      </c>
      <c r="K59" s="81">
        <f t="shared" si="2"/>
        <v>0</v>
      </c>
      <c r="L59" s="95" t="s">
        <v>2329</v>
      </c>
    </row>
    <row r="60" spans="2:12" ht="14.25" hidden="1" outlineLevel="1">
      <c r="B60" s="94">
        <v>45</v>
      </c>
      <c r="C60" s="75" t="s">
        <v>778</v>
      </c>
      <c r="D60" s="75" t="s">
        <v>668</v>
      </c>
      <c r="E60" s="76" t="s">
        <v>783</v>
      </c>
      <c r="F60" s="77" t="s">
        <v>784</v>
      </c>
      <c r="G60" s="77" t="s">
        <v>758</v>
      </c>
      <c r="H60" s="78" t="s">
        <v>5</v>
      </c>
      <c r="I60" s="79"/>
      <c r="J60" s="80">
        <v>1477.2800000000002</v>
      </c>
      <c r="K60" s="81">
        <f t="shared" si="2"/>
        <v>0</v>
      </c>
      <c r="L60" s="95" t="s">
        <v>2329</v>
      </c>
    </row>
    <row r="61" spans="2:12" ht="14.25" hidden="1" outlineLevel="1">
      <c r="B61" s="94">
        <v>46</v>
      </c>
      <c r="C61" s="75" t="s">
        <v>745</v>
      </c>
      <c r="D61" s="75" t="s">
        <v>668</v>
      </c>
      <c r="E61" s="76" t="s">
        <v>785</v>
      </c>
      <c r="F61" s="77" t="s">
        <v>786</v>
      </c>
      <c r="G61" s="77" t="s">
        <v>758</v>
      </c>
      <c r="H61" s="78" t="s">
        <v>5</v>
      </c>
      <c r="I61" s="79"/>
      <c r="J61" s="80">
        <v>1441.44</v>
      </c>
      <c r="K61" s="81">
        <f t="shared" si="2"/>
        <v>0</v>
      </c>
      <c r="L61" s="95" t="s">
        <v>2329</v>
      </c>
    </row>
    <row r="62" spans="2:12" ht="14.25" hidden="1" outlineLevel="1">
      <c r="B62" s="94">
        <v>47</v>
      </c>
      <c r="C62" s="75" t="s">
        <v>787</v>
      </c>
      <c r="D62" s="75" t="s">
        <v>668</v>
      </c>
      <c r="E62" s="76" t="s">
        <v>788</v>
      </c>
      <c r="F62" s="77" t="s">
        <v>789</v>
      </c>
      <c r="G62" s="77" t="s">
        <v>758</v>
      </c>
      <c r="H62" s="78" t="s">
        <v>5</v>
      </c>
      <c r="I62" s="79"/>
      <c r="J62" s="80">
        <v>1441.44</v>
      </c>
      <c r="K62" s="81">
        <f t="shared" si="2"/>
        <v>0</v>
      </c>
      <c r="L62" s="95" t="s">
        <v>2329</v>
      </c>
    </row>
    <row r="63" spans="2:12" ht="14.25" hidden="1" outlineLevel="1">
      <c r="B63" s="94">
        <v>48</v>
      </c>
      <c r="C63" s="75" t="s">
        <v>745</v>
      </c>
      <c r="D63" s="75" t="s">
        <v>668</v>
      </c>
      <c r="E63" s="76" t="s">
        <v>790</v>
      </c>
      <c r="F63" s="77" t="s">
        <v>791</v>
      </c>
      <c r="G63" s="77" t="s">
        <v>758</v>
      </c>
      <c r="H63" s="78" t="s">
        <v>5</v>
      </c>
      <c r="I63" s="79"/>
      <c r="J63" s="80">
        <v>1477.2800000000002</v>
      </c>
      <c r="K63" s="81">
        <f t="shared" si="2"/>
        <v>0</v>
      </c>
      <c r="L63" s="95" t="s">
        <v>2329</v>
      </c>
    </row>
    <row r="64" spans="2:12" ht="14.25" hidden="1" outlineLevel="1">
      <c r="B64" s="94">
        <v>49</v>
      </c>
      <c r="C64" s="75" t="s">
        <v>787</v>
      </c>
      <c r="D64" s="75" t="s">
        <v>668</v>
      </c>
      <c r="E64" s="76" t="s">
        <v>792</v>
      </c>
      <c r="F64" s="77" t="s">
        <v>793</v>
      </c>
      <c r="G64" s="77" t="s">
        <v>758</v>
      </c>
      <c r="H64" s="78" t="s">
        <v>5</v>
      </c>
      <c r="I64" s="79"/>
      <c r="J64" s="80">
        <v>1477.2800000000002</v>
      </c>
      <c r="K64" s="81">
        <f t="shared" si="2"/>
        <v>0</v>
      </c>
      <c r="L64" s="95" t="s">
        <v>2329</v>
      </c>
    </row>
    <row r="65" spans="2:12" ht="14.25" hidden="1" outlineLevel="1">
      <c r="B65" s="94">
        <v>50</v>
      </c>
      <c r="C65" s="75" t="s">
        <v>794</v>
      </c>
      <c r="D65" s="75" t="s">
        <v>668</v>
      </c>
      <c r="E65" s="76" t="s">
        <v>795</v>
      </c>
      <c r="F65" s="77" t="s">
        <v>796</v>
      </c>
      <c r="G65" s="77" t="s">
        <v>758</v>
      </c>
      <c r="H65" s="78" t="s">
        <v>5</v>
      </c>
      <c r="I65" s="79"/>
      <c r="J65" s="80">
        <v>1655.3600000000001</v>
      </c>
      <c r="K65" s="81">
        <f t="shared" si="2"/>
        <v>0</v>
      </c>
      <c r="L65" s="95" t="s">
        <v>2329</v>
      </c>
    </row>
    <row r="66" spans="2:12" ht="14.25" hidden="1" outlineLevel="1">
      <c r="B66" s="94">
        <v>51</v>
      </c>
      <c r="C66" s="75" t="s">
        <v>797</v>
      </c>
      <c r="D66" s="75" t="s">
        <v>668</v>
      </c>
      <c r="E66" s="76" t="s">
        <v>798</v>
      </c>
      <c r="F66" s="77" t="s">
        <v>799</v>
      </c>
      <c r="G66" s="77" t="s">
        <v>758</v>
      </c>
      <c r="H66" s="78" t="s">
        <v>5</v>
      </c>
      <c r="I66" s="79"/>
      <c r="J66" s="80">
        <v>1655.3600000000001</v>
      </c>
      <c r="K66" s="81">
        <f t="shared" si="2"/>
        <v>0</v>
      </c>
      <c r="L66" s="95" t="s">
        <v>2329</v>
      </c>
    </row>
    <row r="67" spans="2:12" ht="14.25" hidden="1" outlineLevel="1">
      <c r="B67" s="94">
        <v>52</v>
      </c>
      <c r="C67" s="75" t="s">
        <v>794</v>
      </c>
      <c r="D67" s="75" t="s">
        <v>668</v>
      </c>
      <c r="E67" s="76" t="s">
        <v>800</v>
      </c>
      <c r="F67" s="77" t="s">
        <v>801</v>
      </c>
      <c r="G67" s="77" t="s">
        <v>758</v>
      </c>
      <c r="H67" s="78" t="s">
        <v>5</v>
      </c>
      <c r="I67" s="79"/>
      <c r="J67" s="80">
        <v>1696.8000000000002</v>
      </c>
      <c r="K67" s="81">
        <f t="shared" si="2"/>
        <v>0</v>
      </c>
      <c r="L67" s="95" t="s">
        <v>2329</v>
      </c>
    </row>
    <row r="68" spans="2:12" ht="14.25" hidden="1" outlineLevel="1">
      <c r="B68" s="94">
        <v>53</v>
      </c>
      <c r="C68" s="75" t="s">
        <v>797</v>
      </c>
      <c r="D68" s="75" t="s">
        <v>668</v>
      </c>
      <c r="E68" s="76" t="s">
        <v>802</v>
      </c>
      <c r="F68" s="77" t="s">
        <v>803</v>
      </c>
      <c r="G68" s="77" t="s">
        <v>758</v>
      </c>
      <c r="H68" s="78" t="s">
        <v>5</v>
      </c>
      <c r="I68" s="79"/>
      <c r="J68" s="80">
        <v>1696.8000000000002</v>
      </c>
      <c r="K68" s="81">
        <f t="shared" si="2"/>
        <v>0</v>
      </c>
      <c r="L68" s="95" t="s">
        <v>2329</v>
      </c>
    </row>
    <row r="69" spans="2:12" ht="14.25" hidden="1" outlineLevel="1">
      <c r="B69" s="94">
        <v>54</v>
      </c>
      <c r="C69" s="75" t="s">
        <v>2319</v>
      </c>
      <c r="D69" s="75" t="s">
        <v>668</v>
      </c>
      <c r="E69" s="76" t="s">
        <v>2320</v>
      </c>
      <c r="F69" s="77" t="s">
        <v>2321</v>
      </c>
      <c r="G69" s="77" t="s">
        <v>758</v>
      </c>
      <c r="H69" s="78" t="s">
        <v>5</v>
      </c>
      <c r="I69" s="79"/>
      <c r="J69" s="80">
        <v>1655.3600000000001</v>
      </c>
      <c r="K69" s="81">
        <f t="shared" si="2"/>
        <v>0</v>
      </c>
      <c r="L69" s="95" t="s">
        <v>2338</v>
      </c>
    </row>
    <row r="70" spans="2:12" ht="14.25" hidden="1" outlineLevel="1">
      <c r="B70" s="94">
        <v>55</v>
      </c>
      <c r="C70" s="75" t="s">
        <v>2322</v>
      </c>
      <c r="D70" s="75" t="s">
        <v>668</v>
      </c>
      <c r="E70" s="76" t="s">
        <v>2323</v>
      </c>
      <c r="F70" s="77" t="s">
        <v>2324</v>
      </c>
      <c r="G70" s="77" t="s">
        <v>758</v>
      </c>
      <c r="H70" s="78" t="s">
        <v>5</v>
      </c>
      <c r="I70" s="79"/>
      <c r="J70" s="80">
        <v>1655.3600000000001</v>
      </c>
      <c r="K70" s="81">
        <f t="shared" si="2"/>
        <v>0</v>
      </c>
      <c r="L70" s="95" t="s">
        <v>2338</v>
      </c>
    </row>
    <row r="71" spans="2:12" ht="15" collapsed="1">
      <c r="B71" s="96"/>
      <c r="C71" s="84"/>
      <c r="D71" s="84"/>
      <c r="E71" s="85" t="s">
        <v>149</v>
      </c>
      <c r="F71" s="86"/>
      <c r="G71" s="86"/>
      <c r="H71" s="83"/>
      <c r="I71" s="83"/>
      <c r="J71" s="83"/>
      <c r="K71" s="83"/>
      <c r="L71" s="97"/>
    </row>
    <row r="72" spans="2:12" ht="14.25" hidden="1" outlineLevel="1">
      <c r="B72" s="94">
        <v>56</v>
      </c>
      <c r="C72" s="75" t="s">
        <v>740</v>
      </c>
      <c r="D72" s="75" t="s">
        <v>668</v>
      </c>
      <c r="E72" s="76" t="s">
        <v>804</v>
      </c>
      <c r="F72" s="77" t="s">
        <v>805</v>
      </c>
      <c r="G72" s="77" t="s">
        <v>758</v>
      </c>
      <c r="H72" s="78" t="s">
        <v>5</v>
      </c>
      <c r="I72" s="79"/>
      <c r="J72" s="80">
        <v>1554.5600000000002</v>
      </c>
      <c r="K72" s="81">
        <f t="shared" ref="K72:K79" si="3">I72*J72</f>
        <v>0</v>
      </c>
      <c r="L72" s="95" t="s">
        <v>671</v>
      </c>
    </row>
    <row r="73" spans="2:12" ht="14.25" hidden="1" outlineLevel="1">
      <c r="B73" s="94">
        <v>57</v>
      </c>
      <c r="C73" s="75" t="s">
        <v>778</v>
      </c>
      <c r="D73" s="75" t="s">
        <v>668</v>
      </c>
      <c r="E73" s="76" t="s">
        <v>806</v>
      </c>
      <c r="F73" s="77" t="s">
        <v>807</v>
      </c>
      <c r="G73" s="77" t="s">
        <v>758</v>
      </c>
      <c r="H73" s="78" t="s">
        <v>5</v>
      </c>
      <c r="I73" s="79"/>
      <c r="J73" s="80">
        <v>1554.5600000000002</v>
      </c>
      <c r="K73" s="81">
        <f t="shared" si="3"/>
        <v>0</v>
      </c>
      <c r="L73" s="95" t="s">
        <v>671</v>
      </c>
    </row>
    <row r="74" spans="2:12" ht="14.25" hidden="1" outlineLevel="1">
      <c r="B74" s="94">
        <v>58</v>
      </c>
      <c r="C74" s="75" t="s">
        <v>740</v>
      </c>
      <c r="D74" s="75" t="s">
        <v>668</v>
      </c>
      <c r="E74" s="76" t="s">
        <v>808</v>
      </c>
      <c r="F74" s="77" t="s">
        <v>809</v>
      </c>
      <c r="G74" s="77" t="s">
        <v>758</v>
      </c>
      <c r="H74" s="78" t="s">
        <v>5</v>
      </c>
      <c r="I74" s="79"/>
      <c r="J74" s="80">
        <v>1594.88</v>
      </c>
      <c r="K74" s="81">
        <f t="shared" si="3"/>
        <v>0</v>
      </c>
      <c r="L74" s="95" t="s">
        <v>671</v>
      </c>
    </row>
    <row r="75" spans="2:12" ht="14.25" hidden="1" outlineLevel="1">
      <c r="B75" s="94">
        <v>59</v>
      </c>
      <c r="C75" s="75" t="s">
        <v>778</v>
      </c>
      <c r="D75" s="75" t="s">
        <v>668</v>
      </c>
      <c r="E75" s="76" t="s">
        <v>810</v>
      </c>
      <c r="F75" s="77" t="s">
        <v>811</v>
      </c>
      <c r="G75" s="77" t="s">
        <v>758</v>
      </c>
      <c r="H75" s="78" t="s">
        <v>5</v>
      </c>
      <c r="I75" s="79"/>
      <c r="J75" s="80">
        <v>1594.88</v>
      </c>
      <c r="K75" s="81">
        <f t="shared" si="3"/>
        <v>0</v>
      </c>
      <c r="L75" s="95" t="s">
        <v>671</v>
      </c>
    </row>
    <row r="76" spans="2:12" ht="14.25" hidden="1" outlineLevel="1">
      <c r="B76" s="94">
        <v>60</v>
      </c>
      <c r="C76" s="75" t="s">
        <v>745</v>
      </c>
      <c r="D76" s="75" t="s">
        <v>668</v>
      </c>
      <c r="E76" s="76" t="s">
        <v>812</v>
      </c>
      <c r="F76" s="77" t="s">
        <v>813</v>
      </c>
      <c r="G76" s="77" t="s">
        <v>758</v>
      </c>
      <c r="H76" s="78" t="s">
        <v>5</v>
      </c>
      <c r="I76" s="79"/>
      <c r="J76" s="80">
        <v>1554.5600000000002</v>
      </c>
      <c r="K76" s="81">
        <f t="shared" si="3"/>
        <v>0</v>
      </c>
      <c r="L76" s="95" t="s">
        <v>671</v>
      </c>
    </row>
    <row r="77" spans="2:12" ht="14.25" hidden="1" outlineLevel="1">
      <c r="B77" s="94">
        <v>61</v>
      </c>
      <c r="C77" s="75" t="s">
        <v>787</v>
      </c>
      <c r="D77" s="75" t="s">
        <v>668</v>
      </c>
      <c r="E77" s="76" t="s">
        <v>814</v>
      </c>
      <c r="F77" s="77" t="s">
        <v>815</v>
      </c>
      <c r="G77" s="77" t="s">
        <v>758</v>
      </c>
      <c r="H77" s="78" t="s">
        <v>5</v>
      </c>
      <c r="I77" s="79"/>
      <c r="J77" s="80">
        <v>1554.5600000000002</v>
      </c>
      <c r="K77" s="81">
        <f t="shared" si="3"/>
        <v>0</v>
      </c>
      <c r="L77" s="95" t="s">
        <v>671</v>
      </c>
    </row>
    <row r="78" spans="2:12" ht="14.25" hidden="1" outlineLevel="1">
      <c r="B78" s="94">
        <v>62</v>
      </c>
      <c r="C78" s="75" t="s">
        <v>745</v>
      </c>
      <c r="D78" s="75" t="s">
        <v>668</v>
      </c>
      <c r="E78" s="76" t="s">
        <v>816</v>
      </c>
      <c r="F78" s="77" t="s">
        <v>817</v>
      </c>
      <c r="G78" s="77" t="s">
        <v>758</v>
      </c>
      <c r="H78" s="78" t="s">
        <v>5</v>
      </c>
      <c r="I78" s="79"/>
      <c r="J78" s="80">
        <v>1594.88</v>
      </c>
      <c r="K78" s="81">
        <f t="shared" si="3"/>
        <v>0</v>
      </c>
      <c r="L78" s="95" t="s">
        <v>671</v>
      </c>
    </row>
    <row r="79" spans="2:12" ht="14.25" hidden="1" outlineLevel="1">
      <c r="B79" s="94">
        <v>63</v>
      </c>
      <c r="C79" s="75" t="s">
        <v>787</v>
      </c>
      <c r="D79" s="75" t="s">
        <v>668</v>
      </c>
      <c r="E79" s="76" t="s">
        <v>818</v>
      </c>
      <c r="F79" s="77" t="s">
        <v>819</v>
      </c>
      <c r="G79" s="77" t="s">
        <v>758</v>
      </c>
      <c r="H79" s="78" t="s">
        <v>5</v>
      </c>
      <c r="I79" s="79"/>
      <c r="J79" s="80">
        <v>1594.88</v>
      </c>
      <c r="K79" s="81">
        <f t="shared" si="3"/>
        <v>0</v>
      </c>
      <c r="L79" s="95" t="s">
        <v>671</v>
      </c>
    </row>
    <row r="80" spans="2:12" ht="15" collapsed="1">
      <c r="B80" s="92"/>
      <c r="C80" s="73"/>
      <c r="D80" s="73"/>
      <c r="E80" s="74" t="s">
        <v>151</v>
      </c>
      <c r="F80" s="82"/>
      <c r="G80" s="82"/>
      <c r="H80" s="72"/>
      <c r="I80" s="72"/>
      <c r="J80" s="72"/>
      <c r="K80" s="72"/>
      <c r="L80" s="93"/>
    </row>
    <row r="81" spans="2:12" ht="14.25" hidden="1" outlineLevel="1">
      <c r="B81" s="94">
        <v>64</v>
      </c>
      <c r="C81" s="75" t="s">
        <v>820</v>
      </c>
      <c r="D81" s="75" t="s">
        <v>668</v>
      </c>
      <c r="E81" s="76" t="s">
        <v>821</v>
      </c>
      <c r="F81" s="77" t="s">
        <v>822</v>
      </c>
      <c r="G81" s="77" t="s">
        <v>3</v>
      </c>
      <c r="H81" s="78" t="s">
        <v>141</v>
      </c>
      <c r="I81" s="79"/>
      <c r="J81" s="80">
        <v>1344.0000000000002</v>
      </c>
      <c r="K81" s="81">
        <f>I81*J81</f>
        <v>0</v>
      </c>
      <c r="L81" s="95" t="s">
        <v>2329</v>
      </c>
    </row>
    <row r="82" spans="2:12" ht="15">
      <c r="B82" s="92"/>
      <c r="C82" s="73"/>
      <c r="D82" s="73"/>
      <c r="E82" s="74" t="s">
        <v>152</v>
      </c>
      <c r="F82" s="82"/>
      <c r="G82" s="82"/>
      <c r="H82" s="72"/>
      <c r="I82" s="72"/>
      <c r="J82" s="72"/>
      <c r="K82" s="72"/>
      <c r="L82" s="93"/>
    </row>
    <row r="83" spans="2:12" ht="15" collapsed="1">
      <c r="B83" s="96"/>
      <c r="C83" s="84"/>
      <c r="D83" s="84"/>
      <c r="E83" s="85" t="s">
        <v>153</v>
      </c>
      <c r="F83" s="86"/>
      <c r="G83" s="86"/>
      <c r="H83" s="83"/>
      <c r="I83" s="83"/>
      <c r="J83" s="83"/>
      <c r="K83" s="83"/>
      <c r="L83" s="97"/>
    </row>
    <row r="84" spans="2:12" ht="14.25" hidden="1" outlineLevel="1">
      <c r="B84" s="94">
        <v>65</v>
      </c>
      <c r="C84" s="75" t="s">
        <v>823</v>
      </c>
      <c r="D84" s="75" t="s">
        <v>2325</v>
      </c>
      <c r="E84" s="76" t="s">
        <v>824</v>
      </c>
      <c r="F84" s="77" t="s">
        <v>825</v>
      </c>
      <c r="G84" s="77" t="s">
        <v>826</v>
      </c>
      <c r="H84" s="78" t="s">
        <v>5</v>
      </c>
      <c r="I84" s="79"/>
      <c r="J84" s="80">
        <v>579.04000000000008</v>
      </c>
      <c r="K84" s="81">
        <f t="shared" ref="K84:K91" si="4">I84*J84</f>
        <v>0</v>
      </c>
      <c r="L84" s="95" t="s">
        <v>671</v>
      </c>
    </row>
    <row r="85" spans="2:12" ht="14.25" hidden="1" outlineLevel="1">
      <c r="B85" s="94">
        <v>66</v>
      </c>
      <c r="C85" s="75" t="s">
        <v>827</v>
      </c>
      <c r="D85" s="75" t="s">
        <v>2326</v>
      </c>
      <c r="E85" s="76" t="s">
        <v>828</v>
      </c>
      <c r="F85" s="77" t="s">
        <v>829</v>
      </c>
      <c r="G85" s="77" t="s">
        <v>826</v>
      </c>
      <c r="H85" s="78" t="s">
        <v>5</v>
      </c>
      <c r="I85" s="79"/>
      <c r="J85" s="80">
        <v>794.08</v>
      </c>
      <c r="K85" s="81">
        <f t="shared" si="4"/>
        <v>0</v>
      </c>
      <c r="L85" s="95" t="s">
        <v>671</v>
      </c>
    </row>
    <row r="86" spans="2:12" ht="14.25" hidden="1" outlineLevel="1">
      <c r="B86" s="94">
        <v>67</v>
      </c>
      <c r="C86" s="75" t="s">
        <v>830</v>
      </c>
      <c r="D86" s="75" t="s">
        <v>668</v>
      </c>
      <c r="E86" s="76" t="s">
        <v>831</v>
      </c>
      <c r="F86" s="77" t="s">
        <v>832</v>
      </c>
      <c r="G86" s="77" t="s">
        <v>833</v>
      </c>
      <c r="H86" s="78" t="s">
        <v>5</v>
      </c>
      <c r="I86" s="79"/>
      <c r="J86" s="80">
        <v>982.24000000000012</v>
      </c>
      <c r="K86" s="81">
        <f t="shared" si="4"/>
        <v>0</v>
      </c>
      <c r="L86" s="95" t="s">
        <v>671</v>
      </c>
    </row>
    <row r="87" spans="2:12" ht="28.5" hidden="1" outlineLevel="1">
      <c r="B87" s="94">
        <v>68</v>
      </c>
      <c r="C87" s="75" t="s">
        <v>834</v>
      </c>
      <c r="D87" s="75" t="s">
        <v>2327</v>
      </c>
      <c r="E87" s="76" t="s">
        <v>2328</v>
      </c>
      <c r="F87" s="77" t="s">
        <v>835</v>
      </c>
      <c r="G87" s="77" t="s">
        <v>836</v>
      </c>
      <c r="H87" s="78" t="s">
        <v>5</v>
      </c>
      <c r="I87" s="79"/>
      <c r="J87" s="80">
        <v>1337.2800000000002</v>
      </c>
      <c r="K87" s="81">
        <f t="shared" si="4"/>
        <v>0</v>
      </c>
      <c r="L87" s="95" t="s">
        <v>671</v>
      </c>
    </row>
    <row r="88" spans="2:12" ht="14.25" hidden="1" outlineLevel="1">
      <c r="B88" s="94">
        <v>69</v>
      </c>
      <c r="C88" s="75" t="s">
        <v>837</v>
      </c>
      <c r="D88" s="75" t="s">
        <v>837</v>
      </c>
      <c r="E88" s="76" t="s">
        <v>838</v>
      </c>
      <c r="F88" s="77" t="s">
        <v>839</v>
      </c>
      <c r="G88" s="77" t="s">
        <v>826</v>
      </c>
      <c r="H88" s="78" t="s">
        <v>5</v>
      </c>
      <c r="I88" s="79"/>
      <c r="J88" s="80">
        <v>794.08</v>
      </c>
      <c r="K88" s="81">
        <f t="shared" si="4"/>
        <v>0</v>
      </c>
      <c r="L88" s="95" t="s">
        <v>671</v>
      </c>
    </row>
    <row r="89" spans="2:12" ht="28.5" hidden="1" outlineLevel="1">
      <c r="B89" s="94">
        <v>70</v>
      </c>
      <c r="C89" s="75" t="s">
        <v>840</v>
      </c>
      <c r="D89" s="75" t="s">
        <v>840</v>
      </c>
      <c r="E89" s="76" t="s">
        <v>841</v>
      </c>
      <c r="F89" s="77" t="s">
        <v>842</v>
      </c>
      <c r="G89" s="77" t="s">
        <v>836</v>
      </c>
      <c r="H89" s="78" t="s">
        <v>5</v>
      </c>
      <c r="I89" s="79"/>
      <c r="J89" s="80">
        <v>751.5200000000001</v>
      </c>
      <c r="K89" s="81">
        <f t="shared" si="4"/>
        <v>0</v>
      </c>
      <c r="L89" s="95" t="s">
        <v>671</v>
      </c>
    </row>
    <row r="90" spans="2:12" ht="14.25" hidden="1" outlineLevel="1">
      <c r="B90" s="94">
        <v>71</v>
      </c>
      <c r="C90" s="75" t="s">
        <v>843</v>
      </c>
      <c r="D90" s="75" t="s">
        <v>668</v>
      </c>
      <c r="E90" s="76" t="s">
        <v>844</v>
      </c>
      <c r="F90" s="77" t="s">
        <v>845</v>
      </c>
      <c r="G90" s="77" t="s">
        <v>836</v>
      </c>
      <c r="H90" s="78" t="s">
        <v>5</v>
      </c>
      <c r="I90" s="79"/>
      <c r="J90" s="80">
        <v>696.6400000000001</v>
      </c>
      <c r="K90" s="81">
        <f t="shared" si="4"/>
        <v>0</v>
      </c>
      <c r="L90" s="95" t="s">
        <v>671</v>
      </c>
    </row>
    <row r="91" spans="2:12" ht="14.25" hidden="1" outlineLevel="1">
      <c r="B91" s="94">
        <v>72</v>
      </c>
      <c r="C91" s="75" t="s">
        <v>846</v>
      </c>
      <c r="D91" s="75" t="s">
        <v>668</v>
      </c>
      <c r="E91" s="76" t="s">
        <v>847</v>
      </c>
      <c r="F91" s="77" t="s">
        <v>848</v>
      </c>
      <c r="G91" s="77" t="s">
        <v>836</v>
      </c>
      <c r="H91" s="78" t="s">
        <v>5</v>
      </c>
      <c r="I91" s="79"/>
      <c r="J91" s="80">
        <v>711.2</v>
      </c>
      <c r="K91" s="81">
        <f t="shared" si="4"/>
        <v>0</v>
      </c>
      <c r="L91" s="95" t="s">
        <v>671</v>
      </c>
    </row>
    <row r="92" spans="2:12" ht="15" collapsed="1">
      <c r="B92" s="96"/>
      <c r="C92" s="84"/>
      <c r="D92" s="84"/>
      <c r="E92" s="85" t="s">
        <v>154</v>
      </c>
      <c r="F92" s="86"/>
      <c r="G92" s="86"/>
      <c r="H92" s="83"/>
      <c r="I92" s="83"/>
      <c r="J92" s="83"/>
      <c r="K92" s="83"/>
      <c r="L92" s="97"/>
    </row>
    <row r="93" spans="2:12" ht="14.25" hidden="1" outlineLevel="1">
      <c r="B93" s="94">
        <v>73</v>
      </c>
      <c r="C93" s="75" t="s">
        <v>849</v>
      </c>
      <c r="D93" s="75" t="s">
        <v>668</v>
      </c>
      <c r="E93" s="76" t="s">
        <v>850</v>
      </c>
      <c r="F93" s="77" t="s">
        <v>851</v>
      </c>
      <c r="G93" s="77" t="s">
        <v>852</v>
      </c>
      <c r="H93" s="78" t="s">
        <v>5</v>
      </c>
      <c r="I93" s="79"/>
      <c r="J93" s="80">
        <v>1545.6000000000001</v>
      </c>
      <c r="K93" s="81">
        <f>I93*J93</f>
        <v>0</v>
      </c>
      <c r="L93" s="95" t="s">
        <v>671</v>
      </c>
    </row>
    <row r="94" spans="2:12" ht="14.25" hidden="1" outlineLevel="1">
      <c r="B94" s="94">
        <v>74</v>
      </c>
      <c r="C94" s="75" t="s">
        <v>853</v>
      </c>
      <c r="D94" s="75" t="s">
        <v>668</v>
      </c>
      <c r="E94" s="76" t="s">
        <v>854</v>
      </c>
      <c r="F94" s="77" t="s">
        <v>855</v>
      </c>
      <c r="G94" s="77" t="s">
        <v>686</v>
      </c>
      <c r="H94" s="78" t="s">
        <v>5</v>
      </c>
      <c r="I94" s="79"/>
      <c r="J94" s="80">
        <v>948.6400000000001</v>
      </c>
      <c r="K94" s="81">
        <f>I94*J94</f>
        <v>0</v>
      </c>
      <c r="L94" s="95" t="s">
        <v>2329</v>
      </c>
    </row>
    <row r="95" spans="2:12" ht="14.25" hidden="1" outlineLevel="1">
      <c r="B95" s="94">
        <v>75</v>
      </c>
      <c r="C95" s="75" t="s">
        <v>856</v>
      </c>
      <c r="D95" s="75" t="s">
        <v>668</v>
      </c>
      <c r="E95" s="76" t="s">
        <v>857</v>
      </c>
      <c r="F95" s="77" t="s">
        <v>858</v>
      </c>
      <c r="G95" s="77" t="s">
        <v>852</v>
      </c>
      <c r="H95" s="78" t="s">
        <v>5</v>
      </c>
      <c r="I95" s="79"/>
      <c r="J95" s="80">
        <v>1403.3600000000001</v>
      </c>
      <c r="K95" s="81">
        <f>I95*J95</f>
        <v>0</v>
      </c>
      <c r="L95" s="95" t="s">
        <v>671</v>
      </c>
    </row>
    <row r="96" spans="2:12" ht="14.25" hidden="1" outlineLevel="1">
      <c r="B96" s="94">
        <v>76</v>
      </c>
      <c r="C96" s="75" t="s">
        <v>859</v>
      </c>
      <c r="D96" s="75" t="s">
        <v>668</v>
      </c>
      <c r="E96" s="76" t="s">
        <v>860</v>
      </c>
      <c r="F96" s="77" t="s">
        <v>861</v>
      </c>
      <c r="G96" s="77" t="s">
        <v>852</v>
      </c>
      <c r="H96" s="78" t="s">
        <v>5</v>
      </c>
      <c r="I96" s="79"/>
      <c r="J96" s="80">
        <v>1485.1200000000001</v>
      </c>
      <c r="K96" s="81">
        <f>I96*J96</f>
        <v>0</v>
      </c>
      <c r="L96" s="95" t="s">
        <v>2329</v>
      </c>
    </row>
    <row r="97" spans="2:12" ht="15" collapsed="1">
      <c r="B97" s="92"/>
      <c r="C97" s="73"/>
      <c r="D97" s="73"/>
      <c r="E97" s="74" t="s">
        <v>155</v>
      </c>
      <c r="F97" s="82"/>
      <c r="G97" s="82"/>
      <c r="H97" s="72"/>
      <c r="I97" s="72"/>
      <c r="J97" s="72"/>
      <c r="K97" s="72"/>
      <c r="L97" s="93"/>
    </row>
    <row r="98" spans="2:12" ht="14.25" hidden="1" outlineLevel="1">
      <c r="B98" s="94">
        <v>77</v>
      </c>
      <c r="C98" s="75" t="s">
        <v>862</v>
      </c>
      <c r="D98" s="75" t="s">
        <v>863</v>
      </c>
      <c r="E98" s="76" t="s">
        <v>864</v>
      </c>
      <c r="F98" s="77" t="s">
        <v>865</v>
      </c>
      <c r="G98" s="77" t="s">
        <v>758</v>
      </c>
      <c r="H98" s="78" t="s">
        <v>5</v>
      </c>
      <c r="I98" s="79"/>
      <c r="J98" s="80">
        <v>3157.28</v>
      </c>
      <c r="K98" s="81">
        <f t="shared" ref="K98:K111" si="5">I98*J98</f>
        <v>0</v>
      </c>
      <c r="L98" s="95" t="s">
        <v>671</v>
      </c>
    </row>
    <row r="99" spans="2:12" ht="14.25" hidden="1" outlineLevel="1">
      <c r="B99" s="94">
        <v>78</v>
      </c>
      <c r="C99" s="75" t="s">
        <v>866</v>
      </c>
      <c r="D99" s="75" t="s">
        <v>867</v>
      </c>
      <c r="E99" s="76" t="s">
        <v>868</v>
      </c>
      <c r="F99" s="77" t="s">
        <v>869</v>
      </c>
      <c r="G99" s="77" t="s">
        <v>758</v>
      </c>
      <c r="H99" s="78" t="s">
        <v>5</v>
      </c>
      <c r="I99" s="79"/>
      <c r="J99" s="80">
        <v>3157.28</v>
      </c>
      <c r="K99" s="81">
        <f t="shared" si="5"/>
        <v>0</v>
      </c>
      <c r="L99" s="95" t="s">
        <v>671</v>
      </c>
    </row>
    <row r="100" spans="2:12" ht="28.5" hidden="1" outlineLevel="1">
      <c r="B100" s="94">
        <v>79</v>
      </c>
      <c r="C100" s="75" t="s">
        <v>870</v>
      </c>
      <c r="D100" s="75" t="s">
        <v>871</v>
      </c>
      <c r="E100" s="76" t="s">
        <v>872</v>
      </c>
      <c r="F100" s="77" t="s">
        <v>873</v>
      </c>
      <c r="G100" s="77" t="s">
        <v>758</v>
      </c>
      <c r="H100" s="78" t="s">
        <v>5</v>
      </c>
      <c r="I100" s="79"/>
      <c r="J100" s="80">
        <v>3599.6800000000003</v>
      </c>
      <c r="K100" s="81">
        <f t="shared" si="5"/>
        <v>0</v>
      </c>
      <c r="L100" s="95" t="s">
        <v>671</v>
      </c>
    </row>
    <row r="101" spans="2:12" ht="14.25" hidden="1" outlineLevel="1">
      <c r="B101" s="94">
        <v>80</v>
      </c>
      <c r="C101" s="75" t="s">
        <v>874</v>
      </c>
      <c r="D101" s="75" t="s">
        <v>875</v>
      </c>
      <c r="E101" s="76" t="s">
        <v>876</v>
      </c>
      <c r="F101" s="77" t="s">
        <v>877</v>
      </c>
      <c r="G101" s="77" t="s">
        <v>758</v>
      </c>
      <c r="H101" s="78" t="s">
        <v>5</v>
      </c>
      <c r="I101" s="79"/>
      <c r="J101" s="80">
        <v>3263.6800000000003</v>
      </c>
      <c r="K101" s="81">
        <f t="shared" si="5"/>
        <v>0</v>
      </c>
      <c r="L101" s="95" t="s">
        <v>671</v>
      </c>
    </row>
    <row r="102" spans="2:12" ht="14.25" hidden="1" outlineLevel="1">
      <c r="B102" s="94">
        <v>81</v>
      </c>
      <c r="C102" s="75" t="s">
        <v>878</v>
      </c>
      <c r="D102" s="75" t="s">
        <v>879</v>
      </c>
      <c r="E102" s="76" t="s">
        <v>880</v>
      </c>
      <c r="F102" s="77" t="s">
        <v>881</v>
      </c>
      <c r="G102" s="77" t="s">
        <v>758</v>
      </c>
      <c r="H102" s="78" t="s">
        <v>5</v>
      </c>
      <c r="I102" s="79"/>
      <c r="J102" s="80">
        <v>3857.28</v>
      </c>
      <c r="K102" s="81">
        <f t="shared" si="5"/>
        <v>0</v>
      </c>
      <c r="L102" s="95" t="s">
        <v>671</v>
      </c>
    </row>
    <row r="103" spans="2:12" ht="14.25" hidden="1" outlineLevel="1">
      <c r="B103" s="94">
        <v>82</v>
      </c>
      <c r="C103" s="75" t="s">
        <v>882</v>
      </c>
      <c r="D103" s="75" t="s">
        <v>883</v>
      </c>
      <c r="E103" s="76" t="s">
        <v>884</v>
      </c>
      <c r="F103" s="77" t="s">
        <v>885</v>
      </c>
      <c r="G103" s="77" t="s">
        <v>758</v>
      </c>
      <c r="H103" s="78" t="s">
        <v>5</v>
      </c>
      <c r="I103" s="79"/>
      <c r="J103" s="80">
        <v>3599.6800000000003</v>
      </c>
      <c r="K103" s="81">
        <f t="shared" si="5"/>
        <v>0</v>
      </c>
      <c r="L103" s="95" t="s">
        <v>671</v>
      </c>
    </row>
    <row r="104" spans="2:12" ht="14.25" hidden="1" outlineLevel="1">
      <c r="B104" s="94">
        <v>83</v>
      </c>
      <c r="C104" s="75" t="s">
        <v>886</v>
      </c>
      <c r="D104" s="75" t="s">
        <v>887</v>
      </c>
      <c r="E104" s="76" t="s">
        <v>888</v>
      </c>
      <c r="F104" s="77" t="s">
        <v>889</v>
      </c>
      <c r="G104" s="77" t="s">
        <v>758</v>
      </c>
      <c r="H104" s="78" t="s">
        <v>5</v>
      </c>
      <c r="I104" s="79"/>
      <c r="J104" s="80">
        <v>3857.28</v>
      </c>
      <c r="K104" s="81">
        <f t="shared" si="5"/>
        <v>0</v>
      </c>
      <c r="L104" s="95" t="s">
        <v>671</v>
      </c>
    </row>
    <row r="105" spans="2:12" ht="28.5" hidden="1" outlineLevel="1">
      <c r="B105" s="94">
        <v>84</v>
      </c>
      <c r="C105" s="75" t="s">
        <v>890</v>
      </c>
      <c r="D105" s="75" t="s">
        <v>891</v>
      </c>
      <c r="E105" s="76" t="s">
        <v>892</v>
      </c>
      <c r="F105" s="77" t="s">
        <v>893</v>
      </c>
      <c r="G105" s="77" t="s">
        <v>758</v>
      </c>
      <c r="H105" s="78" t="s">
        <v>5</v>
      </c>
      <c r="I105" s="79"/>
      <c r="J105" s="80">
        <v>4385.92</v>
      </c>
      <c r="K105" s="81">
        <f t="shared" si="5"/>
        <v>0</v>
      </c>
      <c r="L105" s="95" t="s">
        <v>671</v>
      </c>
    </row>
    <row r="106" spans="2:12" ht="24" hidden="1" outlineLevel="1">
      <c r="B106" s="94">
        <v>85</v>
      </c>
      <c r="C106" s="75" t="s">
        <v>894</v>
      </c>
      <c r="D106" s="75" t="s">
        <v>895</v>
      </c>
      <c r="E106" s="76" t="s">
        <v>896</v>
      </c>
      <c r="F106" s="77" t="s">
        <v>897</v>
      </c>
      <c r="G106" s="77" t="s">
        <v>758</v>
      </c>
      <c r="H106" s="78" t="s">
        <v>5</v>
      </c>
      <c r="I106" s="79"/>
      <c r="J106" s="80">
        <v>4385.92</v>
      </c>
      <c r="K106" s="81">
        <f t="shared" si="5"/>
        <v>0</v>
      </c>
      <c r="L106" s="95" t="s">
        <v>671</v>
      </c>
    </row>
    <row r="107" spans="2:12" ht="24" hidden="1" outlineLevel="1">
      <c r="B107" s="94">
        <v>86</v>
      </c>
      <c r="C107" s="75" t="s">
        <v>898</v>
      </c>
      <c r="D107" s="75" t="s">
        <v>899</v>
      </c>
      <c r="E107" s="76" t="s">
        <v>900</v>
      </c>
      <c r="F107" s="77" t="s">
        <v>901</v>
      </c>
      <c r="G107" s="77" t="s">
        <v>758</v>
      </c>
      <c r="H107" s="78" t="s">
        <v>5</v>
      </c>
      <c r="I107" s="79"/>
      <c r="J107" s="80">
        <v>4385.92</v>
      </c>
      <c r="K107" s="81">
        <f t="shared" si="5"/>
        <v>0</v>
      </c>
      <c r="L107" s="95" t="s">
        <v>671</v>
      </c>
    </row>
    <row r="108" spans="2:12" ht="28.5" hidden="1" outlineLevel="1">
      <c r="B108" s="94">
        <v>87</v>
      </c>
      <c r="C108" s="75" t="s">
        <v>902</v>
      </c>
      <c r="D108" s="75" t="s">
        <v>903</v>
      </c>
      <c r="E108" s="76" t="s">
        <v>904</v>
      </c>
      <c r="F108" s="77" t="s">
        <v>905</v>
      </c>
      <c r="G108" s="77" t="s">
        <v>758</v>
      </c>
      <c r="H108" s="78" t="s">
        <v>5</v>
      </c>
      <c r="I108" s="79"/>
      <c r="J108" s="80">
        <v>3217.76</v>
      </c>
      <c r="K108" s="81">
        <f t="shared" si="5"/>
        <v>0</v>
      </c>
      <c r="L108" s="95" t="s">
        <v>671</v>
      </c>
    </row>
    <row r="109" spans="2:12" ht="28.5" hidden="1" outlineLevel="1">
      <c r="B109" s="94">
        <v>88</v>
      </c>
      <c r="C109" s="75" t="s">
        <v>906</v>
      </c>
      <c r="D109" s="75" t="s">
        <v>907</v>
      </c>
      <c r="E109" s="76" t="s">
        <v>908</v>
      </c>
      <c r="F109" s="77" t="s">
        <v>909</v>
      </c>
      <c r="G109" s="77" t="s">
        <v>758</v>
      </c>
      <c r="H109" s="78" t="s">
        <v>5</v>
      </c>
      <c r="I109" s="79"/>
      <c r="J109" s="80">
        <v>3217.76</v>
      </c>
      <c r="K109" s="81">
        <f t="shared" si="5"/>
        <v>0</v>
      </c>
      <c r="L109" s="95" t="s">
        <v>671</v>
      </c>
    </row>
    <row r="110" spans="2:12" ht="14.25" hidden="1" outlineLevel="1">
      <c r="B110" s="94">
        <v>89</v>
      </c>
      <c r="C110" s="75" t="s">
        <v>910</v>
      </c>
      <c r="D110" s="75" t="s">
        <v>911</v>
      </c>
      <c r="E110" s="76" t="s">
        <v>912</v>
      </c>
      <c r="F110" s="77" t="s">
        <v>913</v>
      </c>
      <c r="G110" s="77" t="s">
        <v>758</v>
      </c>
      <c r="H110" s="78" t="s">
        <v>5</v>
      </c>
      <c r="I110" s="79"/>
      <c r="J110" s="80">
        <v>3857.28</v>
      </c>
      <c r="K110" s="81">
        <f t="shared" si="5"/>
        <v>0</v>
      </c>
      <c r="L110" s="95" t="s">
        <v>671</v>
      </c>
    </row>
    <row r="111" spans="2:12" ht="28.5" hidden="1" outlineLevel="1">
      <c r="B111" s="94">
        <v>90</v>
      </c>
      <c r="C111" s="75" t="s">
        <v>914</v>
      </c>
      <c r="D111" s="75" t="s">
        <v>914</v>
      </c>
      <c r="E111" s="76" t="s">
        <v>915</v>
      </c>
      <c r="F111" s="77" t="s">
        <v>916</v>
      </c>
      <c r="G111" s="77" t="s">
        <v>758</v>
      </c>
      <c r="H111" s="78" t="s">
        <v>5</v>
      </c>
      <c r="I111" s="79"/>
      <c r="J111" s="80">
        <v>4261.6000000000004</v>
      </c>
      <c r="K111" s="81">
        <f t="shared" si="5"/>
        <v>0</v>
      </c>
      <c r="L111" s="95" t="s">
        <v>671</v>
      </c>
    </row>
    <row r="112" spans="2:12" ht="15" collapsed="1">
      <c r="B112" s="92"/>
      <c r="C112" s="73"/>
      <c r="D112" s="73"/>
      <c r="E112" s="74" t="s">
        <v>156</v>
      </c>
      <c r="F112" s="82"/>
      <c r="G112" s="82"/>
      <c r="H112" s="72"/>
      <c r="I112" s="72"/>
      <c r="J112" s="72"/>
      <c r="K112" s="72"/>
      <c r="L112" s="93"/>
    </row>
    <row r="113" spans="2:12" ht="14.25" hidden="1" outlineLevel="1">
      <c r="B113" s="94">
        <v>91</v>
      </c>
      <c r="C113" s="75" t="s">
        <v>917</v>
      </c>
      <c r="D113" s="75" t="s">
        <v>668</v>
      </c>
      <c r="E113" s="76" t="s">
        <v>918</v>
      </c>
      <c r="F113" s="77" t="s">
        <v>919</v>
      </c>
      <c r="G113" s="77" t="s">
        <v>686</v>
      </c>
      <c r="H113" s="78" t="s">
        <v>5</v>
      </c>
      <c r="I113" s="79"/>
      <c r="J113" s="80">
        <v>442.40000000000003</v>
      </c>
      <c r="K113" s="81">
        <f t="shared" ref="K113:K119" si="6">I113*J113</f>
        <v>0</v>
      </c>
      <c r="L113" s="95" t="s">
        <v>671</v>
      </c>
    </row>
    <row r="114" spans="2:12" ht="14.25" hidden="1" outlineLevel="1">
      <c r="B114" s="94">
        <v>92</v>
      </c>
      <c r="C114" s="75" t="s">
        <v>920</v>
      </c>
      <c r="D114" s="75" t="s">
        <v>668</v>
      </c>
      <c r="E114" s="76" t="s">
        <v>921</v>
      </c>
      <c r="F114" s="77" t="s">
        <v>922</v>
      </c>
      <c r="G114" s="77" t="s">
        <v>686</v>
      </c>
      <c r="H114" s="78" t="s">
        <v>5</v>
      </c>
      <c r="I114" s="79"/>
      <c r="J114" s="80">
        <v>586.88000000000011</v>
      </c>
      <c r="K114" s="81">
        <f t="shared" si="6"/>
        <v>0</v>
      </c>
      <c r="L114" s="95" t="s">
        <v>671</v>
      </c>
    </row>
    <row r="115" spans="2:12" ht="14.25" hidden="1" outlineLevel="1">
      <c r="B115" s="94">
        <v>93</v>
      </c>
      <c r="C115" s="75" t="s">
        <v>923</v>
      </c>
      <c r="D115" s="75" t="s">
        <v>668</v>
      </c>
      <c r="E115" s="76" t="s">
        <v>924</v>
      </c>
      <c r="F115" s="77" t="s">
        <v>925</v>
      </c>
      <c r="G115" s="77" t="s">
        <v>686</v>
      </c>
      <c r="H115" s="78" t="s">
        <v>5</v>
      </c>
      <c r="I115" s="79"/>
      <c r="J115" s="80">
        <v>586.88000000000011</v>
      </c>
      <c r="K115" s="81">
        <f t="shared" si="6"/>
        <v>0</v>
      </c>
      <c r="L115" s="95" t="s">
        <v>671</v>
      </c>
    </row>
    <row r="116" spans="2:12" ht="14.25" hidden="1" outlineLevel="1">
      <c r="B116" s="94">
        <v>94</v>
      </c>
      <c r="C116" s="75" t="s">
        <v>926</v>
      </c>
      <c r="D116" s="75" t="s">
        <v>668</v>
      </c>
      <c r="E116" s="76" t="s">
        <v>927</v>
      </c>
      <c r="F116" s="77" t="s">
        <v>928</v>
      </c>
      <c r="G116" s="77" t="s">
        <v>686</v>
      </c>
      <c r="H116" s="78" t="s">
        <v>5</v>
      </c>
      <c r="I116" s="79"/>
      <c r="J116" s="80">
        <v>586.88000000000011</v>
      </c>
      <c r="K116" s="81">
        <f t="shared" si="6"/>
        <v>0</v>
      </c>
      <c r="L116" s="95" t="s">
        <v>671</v>
      </c>
    </row>
    <row r="117" spans="2:12" ht="14.25" hidden="1" outlineLevel="1">
      <c r="B117" s="94">
        <v>95</v>
      </c>
      <c r="C117" s="75" t="s">
        <v>929</v>
      </c>
      <c r="D117" s="75" t="s">
        <v>668</v>
      </c>
      <c r="E117" s="76" t="s">
        <v>930</v>
      </c>
      <c r="F117" s="77" t="s">
        <v>931</v>
      </c>
      <c r="G117" s="77" t="s">
        <v>686</v>
      </c>
      <c r="H117" s="78" t="s">
        <v>5</v>
      </c>
      <c r="I117" s="79"/>
      <c r="J117" s="80">
        <v>794.08</v>
      </c>
      <c r="K117" s="81">
        <f t="shared" si="6"/>
        <v>0</v>
      </c>
      <c r="L117" s="95" t="s">
        <v>671</v>
      </c>
    </row>
    <row r="118" spans="2:12" ht="14.25" hidden="1" outlineLevel="1">
      <c r="B118" s="94">
        <v>96</v>
      </c>
      <c r="C118" s="75" t="s">
        <v>932</v>
      </c>
      <c r="D118" s="75" t="s">
        <v>668</v>
      </c>
      <c r="E118" s="76" t="s">
        <v>933</v>
      </c>
      <c r="F118" s="77" t="s">
        <v>934</v>
      </c>
      <c r="G118" s="77" t="s">
        <v>686</v>
      </c>
      <c r="H118" s="78" t="s">
        <v>5</v>
      </c>
      <c r="I118" s="79"/>
      <c r="J118" s="80">
        <v>667.5200000000001</v>
      </c>
      <c r="K118" s="81">
        <f t="shared" si="6"/>
        <v>0</v>
      </c>
      <c r="L118" s="95" t="s">
        <v>671</v>
      </c>
    </row>
    <row r="119" spans="2:12" ht="14.25" hidden="1" outlineLevel="1">
      <c r="B119" s="94">
        <v>97</v>
      </c>
      <c r="C119" s="75" t="s">
        <v>935</v>
      </c>
      <c r="D119" s="75" t="s">
        <v>668</v>
      </c>
      <c r="E119" s="76" t="s">
        <v>936</v>
      </c>
      <c r="F119" s="77" t="s">
        <v>937</v>
      </c>
      <c r="G119" s="77" t="s">
        <v>686</v>
      </c>
      <c r="H119" s="78" t="s">
        <v>5</v>
      </c>
      <c r="I119" s="79"/>
      <c r="J119" s="80">
        <v>957.60000000000014</v>
      </c>
      <c r="K119" s="81">
        <f t="shared" si="6"/>
        <v>0</v>
      </c>
      <c r="L119" s="95" t="s">
        <v>671</v>
      </c>
    </row>
    <row r="120" spans="2:12" ht="15" collapsed="1">
      <c r="B120" s="92"/>
      <c r="C120" s="73"/>
      <c r="D120" s="73"/>
      <c r="E120" s="74" t="s">
        <v>157</v>
      </c>
      <c r="F120" s="82"/>
      <c r="G120" s="82"/>
      <c r="H120" s="72"/>
      <c r="I120" s="72"/>
      <c r="J120" s="72"/>
      <c r="K120" s="72"/>
      <c r="L120" s="93"/>
    </row>
    <row r="121" spans="2:12" ht="14.25" hidden="1" outlineLevel="1">
      <c r="B121" s="94">
        <v>98</v>
      </c>
      <c r="C121" s="75" t="s">
        <v>938</v>
      </c>
      <c r="D121" s="75" t="s">
        <v>668</v>
      </c>
      <c r="E121" s="76" t="s">
        <v>939</v>
      </c>
      <c r="F121" s="77" t="s">
        <v>940</v>
      </c>
      <c r="G121" s="77" t="s">
        <v>941</v>
      </c>
      <c r="H121" s="78" t="s">
        <v>141</v>
      </c>
      <c r="I121" s="79"/>
      <c r="J121" s="80">
        <v>790.72</v>
      </c>
      <c r="K121" s="81">
        <f t="shared" ref="K121:K139" si="7">I121*J121</f>
        <v>0</v>
      </c>
      <c r="L121" s="95" t="s">
        <v>2329</v>
      </c>
    </row>
    <row r="122" spans="2:12" ht="14.25" hidden="1" outlineLevel="1">
      <c r="B122" s="94">
        <v>99</v>
      </c>
      <c r="C122" s="75" t="s">
        <v>942</v>
      </c>
      <c r="D122" s="75" t="s">
        <v>668</v>
      </c>
      <c r="E122" s="76" t="s">
        <v>943</v>
      </c>
      <c r="F122" s="77" t="s">
        <v>944</v>
      </c>
      <c r="G122" s="77" t="s">
        <v>941</v>
      </c>
      <c r="H122" s="78" t="s">
        <v>141</v>
      </c>
      <c r="I122" s="79"/>
      <c r="J122" s="80">
        <v>1187.2</v>
      </c>
      <c r="K122" s="81">
        <f t="shared" si="7"/>
        <v>0</v>
      </c>
      <c r="L122" s="95" t="s">
        <v>2329</v>
      </c>
    </row>
    <row r="123" spans="2:12" ht="14.25" hidden="1" outlineLevel="1">
      <c r="B123" s="94">
        <v>100</v>
      </c>
      <c r="C123" s="75" t="s">
        <v>942</v>
      </c>
      <c r="D123" s="75" t="s">
        <v>668</v>
      </c>
      <c r="E123" s="76" t="s">
        <v>945</v>
      </c>
      <c r="F123" s="77" t="s">
        <v>946</v>
      </c>
      <c r="G123" s="77" t="s">
        <v>941</v>
      </c>
      <c r="H123" s="78" t="s">
        <v>141</v>
      </c>
      <c r="I123" s="79"/>
      <c r="J123" s="80">
        <v>1420.16</v>
      </c>
      <c r="K123" s="81">
        <f t="shared" si="7"/>
        <v>0</v>
      </c>
      <c r="L123" s="95" t="s">
        <v>671</v>
      </c>
    </row>
    <row r="124" spans="2:12" ht="14.25" hidden="1" outlineLevel="1">
      <c r="B124" s="94">
        <v>101</v>
      </c>
      <c r="C124" s="75" t="s">
        <v>942</v>
      </c>
      <c r="D124" s="75" t="s">
        <v>668</v>
      </c>
      <c r="E124" s="76" t="s">
        <v>947</v>
      </c>
      <c r="F124" s="77" t="s">
        <v>948</v>
      </c>
      <c r="G124" s="77" t="s">
        <v>941</v>
      </c>
      <c r="H124" s="78" t="s">
        <v>141</v>
      </c>
      <c r="I124" s="79"/>
      <c r="J124" s="80">
        <v>1420.16</v>
      </c>
      <c r="K124" s="81">
        <f t="shared" si="7"/>
        <v>0</v>
      </c>
      <c r="L124" s="95" t="s">
        <v>671</v>
      </c>
    </row>
    <row r="125" spans="2:12" ht="14.25" hidden="1" outlineLevel="1">
      <c r="B125" s="94">
        <v>102</v>
      </c>
      <c r="C125" s="75" t="s">
        <v>949</v>
      </c>
      <c r="D125" s="75" t="s">
        <v>668</v>
      </c>
      <c r="E125" s="76" t="s">
        <v>950</v>
      </c>
      <c r="F125" s="77" t="s">
        <v>951</v>
      </c>
      <c r="G125" s="77" t="s">
        <v>941</v>
      </c>
      <c r="H125" s="78" t="s">
        <v>141</v>
      </c>
      <c r="I125" s="79"/>
      <c r="J125" s="80">
        <v>1108.8000000000002</v>
      </c>
      <c r="K125" s="81">
        <f t="shared" si="7"/>
        <v>0</v>
      </c>
      <c r="L125" s="95" t="s">
        <v>2329</v>
      </c>
    </row>
    <row r="126" spans="2:12" ht="14.25" hidden="1" outlineLevel="1">
      <c r="B126" s="94">
        <v>103</v>
      </c>
      <c r="C126" s="75" t="s">
        <v>949</v>
      </c>
      <c r="D126" s="75" t="s">
        <v>668</v>
      </c>
      <c r="E126" s="76" t="s">
        <v>952</v>
      </c>
      <c r="F126" s="77" t="s">
        <v>953</v>
      </c>
      <c r="G126" s="77" t="s">
        <v>941</v>
      </c>
      <c r="H126" s="78" t="s">
        <v>141</v>
      </c>
      <c r="I126" s="79"/>
      <c r="J126" s="80">
        <v>1358.5600000000002</v>
      </c>
      <c r="K126" s="81">
        <f t="shared" si="7"/>
        <v>0</v>
      </c>
      <c r="L126" s="95" t="s">
        <v>671</v>
      </c>
    </row>
    <row r="127" spans="2:12" ht="14.25" hidden="1" outlineLevel="1">
      <c r="B127" s="94">
        <v>104</v>
      </c>
      <c r="C127" s="75" t="s">
        <v>949</v>
      </c>
      <c r="D127" s="75" t="s">
        <v>668</v>
      </c>
      <c r="E127" s="76" t="s">
        <v>954</v>
      </c>
      <c r="F127" s="77" t="s">
        <v>955</v>
      </c>
      <c r="G127" s="77" t="s">
        <v>941</v>
      </c>
      <c r="H127" s="78" t="s">
        <v>141</v>
      </c>
      <c r="I127" s="79"/>
      <c r="J127" s="80">
        <v>1358.5600000000002</v>
      </c>
      <c r="K127" s="81">
        <f t="shared" si="7"/>
        <v>0</v>
      </c>
      <c r="L127" s="95" t="s">
        <v>671</v>
      </c>
    </row>
    <row r="128" spans="2:12" ht="14.25" hidden="1" outlineLevel="1">
      <c r="B128" s="94">
        <v>105</v>
      </c>
      <c r="C128" s="75" t="s">
        <v>956</v>
      </c>
      <c r="D128" s="75" t="s">
        <v>668</v>
      </c>
      <c r="E128" s="76" t="s">
        <v>957</v>
      </c>
      <c r="F128" s="77" t="s">
        <v>958</v>
      </c>
      <c r="G128" s="77" t="s">
        <v>941</v>
      </c>
      <c r="H128" s="78" t="s">
        <v>141</v>
      </c>
      <c r="I128" s="79"/>
      <c r="J128" s="80">
        <v>1189.44</v>
      </c>
      <c r="K128" s="81">
        <f t="shared" si="7"/>
        <v>0</v>
      </c>
      <c r="L128" s="95" t="s">
        <v>2329</v>
      </c>
    </row>
    <row r="129" spans="2:12" ht="14.25" hidden="1" outlineLevel="1">
      <c r="B129" s="94">
        <v>106</v>
      </c>
      <c r="C129" s="75" t="s">
        <v>956</v>
      </c>
      <c r="D129" s="75" t="s">
        <v>668</v>
      </c>
      <c r="E129" s="76" t="s">
        <v>959</v>
      </c>
      <c r="F129" s="77" t="s">
        <v>960</v>
      </c>
      <c r="G129" s="77" t="s">
        <v>941</v>
      </c>
      <c r="H129" s="78" t="s">
        <v>141</v>
      </c>
      <c r="I129" s="79"/>
      <c r="J129" s="80">
        <v>1433.6000000000001</v>
      </c>
      <c r="K129" s="81">
        <f t="shared" si="7"/>
        <v>0</v>
      </c>
      <c r="L129" s="95" t="s">
        <v>671</v>
      </c>
    </row>
    <row r="130" spans="2:12" ht="14.25" hidden="1" outlineLevel="1">
      <c r="B130" s="94">
        <v>107</v>
      </c>
      <c r="C130" s="75" t="s">
        <v>956</v>
      </c>
      <c r="D130" s="75" t="s">
        <v>668</v>
      </c>
      <c r="E130" s="76" t="s">
        <v>961</v>
      </c>
      <c r="F130" s="77" t="s">
        <v>962</v>
      </c>
      <c r="G130" s="77" t="s">
        <v>941</v>
      </c>
      <c r="H130" s="78" t="s">
        <v>141</v>
      </c>
      <c r="I130" s="79"/>
      <c r="J130" s="80">
        <v>1433.6000000000001</v>
      </c>
      <c r="K130" s="81">
        <f t="shared" si="7"/>
        <v>0</v>
      </c>
      <c r="L130" s="95" t="s">
        <v>671</v>
      </c>
    </row>
    <row r="131" spans="2:12" ht="14.25" hidden="1" outlineLevel="1">
      <c r="B131" s="94">
        <v>108</v>
      </c>
      <c r="C131" s="75" t="s">
        <v>956</v>
      </c>
      <c r="D131" s="75" t="s">
        <v>668</v>
      </c>
      <c r="E131" s="76" t="s">
        <v>963</v>
      </c>
      <c r="F131" s="77" t="s">
        <v>964</v>
      </c>
      <c r="G131" s="77" t="s">
        <v>941</v>
      </c>
      <c r="H131" s="78" t="s">
        <v>141</v>
      </c>
      <c r="I131" s="79"/>
      <c r="J131" s="80">
        <v>1433.6000000000001</v>
      </c>
      <c r="K131" s="81">
        <f t="shared" si="7"/>
        <v>0</v>
      </c>
      <c r="L131" s="95" t="s">
        <v>671</v>
      </c>
    </row>
    <row r="132" spans="2:12" ht="14.25" hidden="1" outlineLevel="1">
      <c r="B132" s="94">
        <v>109</v>
      </c>
      <c r="C132" s="75" t="s">
        <v>956</v>
      </c>
      <c r="D132" s="75" t="s">
        <v>668</v>
      </c>
      <c r="E132" s="76" t="s">
        <v>965</v>
      </c>
      <c r="F132" s="77" t="s">
        <v>966</v>
      </c>
      <c r="G132" s="77" t="s">
        <v>941</v>
      </c>
      <c r="H132" s="78" t="s">
        <v>141</v>
      </c>
      <c r="I132" s="79"/>
      <c r="J132" s="80">
        <v>1505.2800000000002</v>
      </c>
      <c r="K132" s="81">
        <f t="shared" si="7"/>
        <v>0</v>
      </c>
      <c r="L132" s="95" t="s">
        <v>671</v>
      </c>
    </row>
    <row r="133" spans="2:12" ht="14.25" hidden="1" outlineLevel="1">
      <c r="B133" s="94">
        <v>110</v>
      </c>
      <c r="C133" s="75" t="s">
        <v>967</v>
      </c>
      <c r="D133" s="75" t="s">
        <v>668</v>
      </c>
      <c r="E133" s="76" t="s">
        <v>968</v>
      </c>
      <c r="F133" s="77" t="s">
        <v>969</v>
      </c>
      <c r="G133" s="77" t="s">
        <v>941</v>
      </c>
      <c r="H133" s="78" t="s">
        <v>141</v>
      </c>
      <c r="I133" s="79"/>
      <c r="J133" s="80">
        <v>1352.96</v>
      </c>
      <c r="K133" s="81">
        <f t="shared" si="7"/>
        <v>0</v>
      </c>
      <c r="L133" s="95" t="s">
        <v>2329</v>
      </c>
    </row>
    <row r="134" spans="2:12" ht="14.25" hidden="1" outlineLevel="1">
      <c r="B134" s="94">
        <v>111</v>
      </c>
      <c r="C134" s="75" t="s">
        <v>967</v>
      </c>
      <c r="D134" s="75" t="s">
        <v>668</v>
      </c>
      <c r="E134" s="76" t="s">
        <v>970</v>
      </c>
      <c r="F134" s="77" t="s">
        <v>971</v>
      </c>
      <c r="G134" s="77" t="s">
        <v>941</v>
      </c>
      <c r="H134" s="78" t="s">
        <v>141</v>
      </c>
      <c r="I134" s="79"/>
      <c r="J134" s="80">
        <v>1632.9600000000003</v>
      </c>
      <c r="K134" s="81">
        <f t="shared" si="7"/>
        <v>0</v>
      </c>
      <c r="L134" s="95" t="s">
        <v>2329</v>
      </c>
    </row>
    <row r="135" spans="2:12" ht="14.25" hidden="1" outlineLevel="1">
      <c r="B135" s="94">
        <v>112</v>
      </c>
      <c r="C135" s="75" t="s">
        <v>967</v>
      </c>
      <c r="D135" s="75" t="s">
        <v>668</v>
      </c>
      <c r="E135" s="76" t="s">
        <v>972</v>
      </c>
      <c r="F135" s="77" t="s">
        <v>973</v>
      </c>
      <c r="G135" s="77" t="s">
        <v>941</v>
      </c>
      <c r="H135" s="78" t="s">
        <v>141</v>
      </c>
      <c r="I135" s="79"/>
      <c r="J135" s="80">
        <v>1632.9600000000003</v>
      </c>
      <c r="K135" s="81">
        <f t="shared" si="7"/>
        <v>0</v>
      </c>
      <c r="L135" s="95" t="s">
        <v>2329</v>
      </c>
    </row>
    <row r="136" spans="2:12" ht="14.25" hidden="1" outlineLevel="1">
      <c r="B136" s="94">
        <v>113</v>
      </c>
      <c r="C136" s="75" t="s">
        <v>967</v>
      </c>
      <c r="D136" s="75" t="s">
        <v>668</v>
      </c>
      <c r="E136" s="76" t="s">
        <v>974</v>
      </c>
      <c r="F136" s="77" t="s">
        <v>975</v>
      </c>
      <c r="G136" s="77" t="s">
        <v>941</v>
      </c>
      <c r="H136" s="78" t="s">
        <v>141</v>
      </c>
      <c r="I136" s="79"/>
      <c r="J136" s="80">
        <v>1632.9600000000003</v>
      </c>
      <c r="K136" s="81">
        <f t="shared" si="7"/>
        <v>0</v>
      </c>
      <c r="L136" s="95" t="s">
        <v>2329</v>
      </c>
    </row>
    <row r="137" spans="2:12" ht="14.25" hidden="1" outlineLevel="1">
      <c r="B137" s="94">
        <v>114</v>
      </c>
      <c r="C137" s="75" t="s">
        <v>967</v>
      </c>
      <c r="D137" s="75" t="s">
        <v>668</v>
      </c>
      <c r="E137" s="76" t="s">
        <v>976</v>
      </c>
      <c r="F137" s="77" t="s">
        <v>977</v>
      </c>
      <c r="G137" s="77" t="s">
        <v>941</v>
      </c>
      <c r="H137" s="78" t="s">
        <v>141</v>
      </c>
      <c r="I137" s="79"/>
      <c r="J137" s="80">
        <v>1765.1200000000001</v>
      </c>
      <c r="K137" s="81">
        <f t="shared" si="7"/>
        <v>0</v>
      </c>
      <c r="L137" s="95" t="s">
        <v>2329</v>
      </c>
    </row>
    <row r="138" spans="2:12" ht="14.25" hidden="1" outlineLevel="1">
      <c r="B138" s="94">
        <v>115</v>
      </c>
      <c r="C138" s="75" t="s">
        <v>978</v>
      </c>
      <c r="D138" s="75" t="s">
        <v>668</v>
      </c>
      <c r="E138" s="76" t="s">
        <v>979</v>
      </c>
      <c r="F138" s="77" t="s">
        <v>980</v>
      </c>
      <c r="G138" s="77" t="s">
        <v>941</v>
      </c>
      <c r="H138" s="78" t="s">
        <v>141</v>
      </c>
      <c r="I138" s="79"/>
      <c r="J138" s="80">
        <v>1435.8400000000001</v>
      </c>
      <c r="K138" s="81">
        <f t="shared" si="7"/>
        <v>0</v>
      </c>
      <c r="L138" s="95" t="s">
        <v>671</v>
      </c>
    </row>
    <row r="139" spans="2:12" ht="14.25" hidden="1" outlineLevel="1">
      <c r="B139" s="94">
        <v>116</v>
      </c>
      <c r="C139" s="75" t="s">
        <v>981</v>
      </c>
      <c r="D139" s="75" t="s">
        <v>668</v>
      </c>
      <c r="E139" s="76" t="s">
        <v>982</v>
      </c>
      <c r="F139" s="77" t="s">
        <v>983</v>
      </c>
      <c r="G139" s="77" t="s">
        <v>941</v>
      </c>
      <c r="H139" s="78" t="s">
        <v>5</v>
      </c>
      <c r="I139" s="79"/>
      <c r="J139" s="80">
        <v>991.2</v>
      </c>
      <c r="K139" s="81">
        <f t="shared" si="7"/>
        <v>0</v>
      </c>
      <c r="L139" s="95" t="s">
        <v>2329</v>
      </c>
    </row>
    <row r="140" spans="2:12" ht="15" collapsed="1">
      <c r="B140" s="92"/>
      <c r="C140" s="73"/>
      <c r="D140" s="73"/>
      <c r="E140" s="74" t="s">
        <v>158</v>
      </c>
      <c r="F140" s="82"/>
      <c r="G140" s="82"/>
      <c r="H140" s="72"/>
      <c r="I140" s="72"/>
      <c r="J140" s="72"/>
      <c r="K140" s="72"/>
      <c r="L140" s="93"/>
    </row>
    <row r="141" spans="2:12" ht="24" hidden="1" outlineLevel="1">
      <c r="B141" s="94">
        <v>117</v>
      </c>
      <c r="C141" s="75" t="s">
        <v>984</v>
      </c>
      <c r="D141" s="75" t="s">
        <v>985</v>
      </c>
      <c r="E141" s="76" t="s">
        <v>986</v>
      </c>
      <c r="F141" s="77" t="s">
        <v>987</v>
      </c>
      <c r="G141" s="77" t="s">
        <v>988</v>
      </c>
      <c r="H141" s="78" t="s">
        <v>5</v>
      </c>
      <c r="I141" s="79"/>
      <c r="J141" s="80">
        <v>1655.3600000000001</v>
      </c>
      <c r="K141" s="81">
        <f>I141*J141</f>
        <v>0</v>
      </c>
      <c r="L141" s="95" t="s">
        <v>671</v>
      </c>
    </row>
    <row r="142" spans="2:12" ht="28.5" hidden="1" outlineLevel="1">
      <c r="B142" s="94">
        <v>118</v>
      </c>
      <c r="C142" s="75" t="s">
        <v>989</v>
      </c>
      <c r="D142" s="75" t="s">
        <v>990</v>
      </c>
      <c r="E142" s="76" t="s">
        <v>991</v>
      </c>
      <c r="F142" s="77" t="s">
        <v>992</v>
      </c>
      <c r="G142" s="77" t="s">
        <v>988</v>
      </c>
      <c r="H142" s="78" t="s">
        <v>5</v>
      </c>
      <c r="I142" s="79"/>
      <c r="J142" s="80">
        <v>1655.3600000000001</v>
      </c>
      <c r="K142" s="81">
        <f>I142*J142</f>
        <v>0</v>
      </c>
      <c r="L142" s="95" t="s">
        <v>671</v>
      </c>
    </row>
    <row r="143" spans="2:12" ht="15" collapsed="1">
      <c r="B143" s="92"/>
      <c r="C143" s="73"/>
      <c r="D143" s="73"/>
      <c r="E143" s="74" t="s">
        <v>159</v>
      </c>
      <c r="F143" s="82"/>
      <c r="G143" s="82"/>
      <c r="H143" s="72"/>
      <c r="I143" s="72"/>
      <c r="J143" s="72"/>
      <c r="K143" s="72"/>
      <c r="L143" s="93"/>
    </row>
    <row r="144" spans="2:12" ht="14.25" hidden="1" outlineLevel="1">
      <c r="B144" s="94">
        <v>119</v>
      </c>
      <c r="C144" s="75" t="s">
        <v>668</v>
      </c>
      <c r="D144" s="75" t="s">
        <v>668</v>
      </c>
      <c r="E144" s="76" t="s">
        <v>993</v>
      </c>
      <c r="F144" s="77" t="s">
        <v>994</v>
      </c>
      <c r="G144" s="77" t="s">
        <v>852</v>
      </c>
      <c r="H144" s="78" t="s">
        <v>5</v>
      </c>
      <c r="I144" s="79"/>
      <c r="J144" s="80">
        <v>536.48</v>
      </c>
      <c r="K144" s="81">
        <f>I144*J144</f>
        <v>0</v>
      </c>
      <c r="L144" s="95" t="s">
        <v>671</v>
      </c>
    </row>
    <row r="145" spans="2:12" ht="14.25" hidden="1" outlineLevel="1">
      <c r="B145" s="94">
        <v>120</v>
      </c>
      <c r="C145" s="75" t="s">
        <v>668</v>
      </c>
      <c r="D145" s="75" t="s">
        <v>668</v>
      </c>
      <c r="E145" s="76" t="s">
        <v>995</v>
      </c>
      <c r="F145" s="77" t="s">
        <v>996</v>
      </c>
      <c r="G145" s="77" t="s">
        <v>852</v>
      </c>
      <c r="H145" s="78" t="s">
        <v>5</v>
      </c>
      <c r="I145" s="79"/>
      <c r="J145" s="80">
        <v>596.96</v>
      </c>
      <c r="K145" s="81">
        <f>I145*J145</f>
        <v>0</v>
      </c>
      <c r="L145" s="95" t="s">
        <v>671</v>
      </c>
    </row>
    <row r="146" spans="2:12" ht="14.25" hidden="1" outlineLevel="1">
      <c r="B146" s="94">
        <v>121</v>
      </c>
      <c r="C146" s="75" t="s">
        <v>668</v>
      </c>
      <c r="D146" s="75" t="s">
        <v>668</v>
      </c>
      <c r="E146" s="76" t="s">
        <v>997</v>
      </c>
      <c r="F146" s="77" t="s">
        <v>998</v>
      </c>
      <c r="G146" s="77" t="s">
        <v>852</v>
      </c>
      <c r="H146" s="78" t="s">
        <v>5</v>
      </c>
      <c r="I146" s="79"/>
      <c r="J146" s="80">
        <v>705.6</v>
      </c>
      <c r="K146" s="81">
        <f>I146*J146</f>
        <v>0</v>
      </c>
      <c r="L146" s="95" t="s">
        <v>671</v>
      </c>
    </row>
    <row r="147" spans="2:12" ht="15" collapsed="1">
      <c r="B147" s="92"/>
      <c r="C147" s="73"/>
      <c r="D147" s="73"/>
      <c r="E147" s="74" t="s">
        <v>160</v>
      </c>
      <c r="F147" s="82"/>
      <c r="G147" s="82"/>
      <c r="H147" s="72"/>
      <c r="I147" s="72"/>
      <c r="J147" s="72"/>
      <c r="K147" s="72"/>
      <c r="L147" s="93"/>
    </row>
    <row r="148" spans="2:12" ht="14.25" hidden="1" outlineLevel="1">
      <c r="B148" s="94">
        <v>122</v>
      </c>
      <c r="C148" s="75" t="s">
        <v>999</v>
      </c>
      <c r="D148" s="75" t="s">
        <v>1000</v>
      </c>
      <c r="E148" s="76" t="s">
        <v>1001</v>
      </c>
      <c r="F148" s="77" t="s">
        <v>1002</v>
      </c>
      <c r="G148" s="77" t="s">
        <v>988</v>
      </c>
      <c r="H148" s="78" t="s">
        <v>5</v>
      </c>
      <c r="I148" s="79"/>
      <c r="J148" s="80">
        <v>456.96000000000004</v>
      </c>
      <c r="K148" s="81">
        <f t="shared" ref="K148:K154" si="8">I148*J148</f>
        <v>0</v>
      </c>
      <c r="L148" s="95" t="s">
        <v>671</v>
      </c>
    </row>
    <row r="149" spans="2:12" ht="14.25" hidden="1" outlineLevel="1">
      <c r="B149" s="94">
        <v>123</v>
      </c>
      <c r="C149" s="75" t="s">
        <v>1003</v>
      </c>
      <c r="D149" s="75" t="s">
        <v>1004</v>
      </c>
      <c r="E149" s="76" t="s">
        <v>1005</v>
      </c>
      <c r="F149" s="77" t="s">
        <v>1006</v>
      </c>
      <c r="G149" s="77" t="s">
        <v>988</v>
      </c>
      <c r="H149" s="78" t="s">
        <v>5</v>
      </c>
      <c r="I149" s="79"/>
      <c r="J149" s="80">
        <v>477.12000000000006</v>
      </c>
      <c r="K149" s="81">
        <f t="shared" si="8"/>
        <v>0</v>
      </c>
      <c r="L149" s="95" t="s">
        <v>671</v>
      </c>
    </row>
    <row r="150" spans="2:12" ht="14.25" hidden="1" outlineLevel="1">
      <c r="B150" s="94">
        <v>124</v>
      </c>
      <c r="C150" s="75" t="s">
        <v>1007</v>
      </c>
      <c r="D150" s="75" t="s">
        <v>668</v>
      </c>
      <c r="E150" s="76" t="s">
        <v>1008</v>
      </c>
      <c r="F150" s="77" t="s">
        <v>1009</v>
      </c>
      <c r="G150" s="77" t="s">
        <v>988</v>
      </c>
      <c r="H150" s="78" t="s">
        <v>5</v>
      </c>
      <c r="I150" s="79"/>
      <c r="J150" s="80">
        <v>739.2</v>
      </c>
      <c r="K150" s="81">
        <f t="shared" si="8"/>
        <v>0</v>
      </c>
      <c r="L150" s="95" t="s">
        <v>671</v>
      </c>
    </row>
    <row r="151" spans="2:12" ht="14.25" hidden="1" outlineLevel="1">
      <c r="B151" s="94">
        <v>125</v>
      </c>
      <c r="C151" s="75" t="s">
        <v>1010</v>
      </c>
      <c r="D151" s="75" t="s">
        <v>668</v>
      </c>
      <c r="E151" s="76" t="s">
        <v>1011</v>
      </c>
      <c r="F151" s="77" t="s">
        <v>1012</v>
      </c>
      <c r="G151" s="77" t="s">
        <v>670</v>
      </c>
      <c r="H151" s="78" t="s">
        <v>5</v>
      </c>
      <c r="I151" s="79"/>
      <c r="J151" s="80">
        <v>665.28000000000009</v>
      </c>
      <c r="K151" s="81">
        <f t="shared" si="8"/>
        <v>0</v>
      </c>
      <c r="L151" s="95" t="s">
        <v>671</v>
      </c>
    </row>
    <row r="152" spans="2:12" ht="14.25" hidden="1" outlineLevel="1">
      <c r="B152" s="94">
        <v>126</v>
      </c>
      <c r="C152" s="75" t="s">
        <v>1013</v>
      </c>
      <c r="D152" s="75" t="s">
        <v>1013</v>
      </c>
      <c r="E152" s="76" t="s">
        <v>1014</v>
      </c>
      <c r="F152" s="77" t="s">
        <v>1015</v>
      </c>
      <c r="G152" s="77" t="s">
        <v>988</v>
      </c>
      <c r="H152" s="78" t="s">
        <v>5</v>
      </c>
      <c r="I152" s="79"/>
      <c r="J152" s="80">
        <v>523.04000000000008</v>
      </c>
      <c r="K152" s="81">
        <f t="shared" si="8"/>
        <v>0</v>
      </c>
      <c r="L152" s="95" t="s">
        <v>671</v>
      </c>
    </row>
    <row r="153" spans="2:12" ht="14.25" hidden="1" outlineLevel="1">
      <c r="B153" s="94">
        <v>127</v>
      </c>
      <c r="C153" s="75" t="s">
        <v>1016</v>
      </c>
      <c r="D153" s="75" t="s">
        <v>1017</v>
      </c>
      <c r="E153" s="76" t="s">
        <v>1018</v>
      </c>
      <c r="F153" s="77" t="s">
        <v>1019</v>
      </c>
      <c r="G153" s="77" t="s">
        <v>988</v>
      </c>
      <c r="H153" s="78" t="s">
        <v>5</v>
      </c>
      <c r="I153" s="79"/>
      <c r="J153" s="80">
        <v>493.92000000000007</v>
      </c>
      <c r="K153" s="81">
        <f t="shared" si="8"/>
        <v>0</v>
      </c>
      <c r="L153" s="95" t="s">
        <v>671</v>
      </c>
    </row>
    <row r="154" spans="2:12" ht="14.25" hidden="1" outlineLevel="1">
      <c r="B154" s="94">
        <v>128</v>
      </c>
      <c r="C154" s="75" t="s">
        <v>1020</v>
      </c>
      <c r="D154" s="75" t="s">
        <v>668</v>
      </c>
      <c r="E154" s="76" t="s">
        <v>1021</v>
      </c>
      <c r="F154" s="77" t="s">
        <v>1022</v>
      </c>
      <c r="G154" s="77" t="s">
        <v>836</v>
      </c>
      <c r="H154" s="78" t="s">
        <v>5</v>
      </c>
      <c r="I154" s="79"/>
      <c r="J154" s="80">
        <v>1490.7200000000003</v>
      </c>
      <c r="K154" s="81">
        <f t="shared" si="8"/>
        <v>0</v>
      </c>
      <c r="L154" s="95" t="s">
        <v>671</v>
      </c>
    </row>
    <row r="155" spans="2:12" ht="15" collapsed="1">
      <c r="B155" s="92"/>
      <c r="C155" s="73"/>
      <c r="D155" s="73"/>
      <c r="E155" s="74" t="s">
        <v>161</v>
      </c>
      <c r="F155" s="82"/>
      <c r="G155" s="82"/>
      <c r="H155" s="72"/>
      <c r="I155" s="72"/>
      <c r="J155" s="72"/>
      <c r="K155" s="72"/>
      <c r="L155" s="93"/>
    </row>
    <row r="156" spans="2:12" ht="14.25" hidden="1" outlineLevel="1">
      <c r="B156" s="94">
        <v>129</v>
      </c>
      <c r="C156" s="75" t="s">
        <v>1023</v>
      </c>
      <c r="D156" s="75" t="s">
        <v>668</v>
      </c>
      <c r="E156" s="76" t="s">
        <v>1024</v>
      </c>
      <c r="F156" s="77" t="s">
        <v>1025</v>
      </c>
      <c r="G156" s="77" t="s">
        <v>686</v>
      </c>
      <c r="H156" s="78" t="s">
        <v>141</v>
      </c>
      <c r="I156" s="79"/>
      <c r="J156" s="80">
        <v>392.00000000000006</v>
      </c>
      <c r="K156" s="81">
        <f t="shared" ref="K156:K164" si="9">I156*J156</f>
        <v>0</v>
      </c>
      <c r="L156" s="95" t="s">
        <v>2329</v>
      </c>
    </row>
    <row r="157" spans="2:12" ht="14.25" hidden="1" outlineLevel="1">
      <c r="B157" s="94">
        <v>130</v>
      </c>
      <c r="C157" s="75" t="s">
        <v>1026</v>
      </c>
      <c r="D157" s="75" t="s">
        <v>668</v>
      </c>
      <c r="E157" s="76" t="s">
        <v>1027</v>
      </c>
      <c r="F157" s="77" t="s">
        <v>1028</v>
      </c>
      <c r="G157" s="77" t="s">
        <v>1029</v>
      </c>
      <c r="H157" s="78" t="s">
        <v>141</v>
      </c>
      <c r="I157" s="79"/>
      <c r="J157" s="80">
        <v>464.80000000000007</v>
      </c>
      <c r="K157" s="81">
        <f t="shared" si="9"/>
        <v>0</v>
      </c>
      <c r="L157" s="95" t="s">
        <v>2329</v>
      </c>
    </row>
    <row r="158" spans="2:12" ht="14.25" hidden="1" outlineLevel="1">
      <c r="B158" s="94">
        <v>131</v>
      </c>
      <c r="C158" s="75" t="s">
        <v>1030</v>
      </c>
      <c r="D158" s="75" t="s">
        <v>668</v>
      </c>
      <c r="E158" s="76" t="s">
        <v>1031</v>
      </c>
      <c r="F158" s="77" t="s">
        <v>1032</v>
      </c>
      <c r="G158" s="77" t="s">
        <v>686</v>
      </c>
      <c r="H158" s="78" t="s">
        <v>141</v>
      </c>
      <c r="I158" s="79"/>
      <c r="J158" s="80">
        <v>392.00000000000006</v>
      </c>
      <c r="K158" s="81">
        <f t="shared" si="9"/>
        <v>0</v>
      </c>
      <c r="L158" s="95" t="s">
        <v>2329</v>
      </c>
    </row>
    <row r="159" spans="2:12" ht="14.25" hidden="1" outlineLevel="1">
      <c r="B159" s="94">
        <v>132</v>
      </c>
      <c r="C159" s="75" t="s">
        <v>1033</v>
      </c>
      <c r="D159" s="75" t="s">
        <v>668</v>
      </c>
      <c r="E159" s="76" t="s">
        <v>1034</v>
      </c>
      <c r="F159" s="77" t="s">
        <v>1035</v>
      </c>
      <c r="G159" s="77" t="s">
        <v>1029</v>
      </c>
      <c r="H159" s="78" t="s">
        <v>141</v>
      </c>
      <c r="I159" s="79"/>
      <c r="J159" s="80">
        <v>761.6</v>
      </c>
      <c r="K159" s="81">
        <f t="shared" si="9"/>
        <v>0</v>
      </c>
      <c r="L159" s="95" t="s">
        <v>2329</v>
      </c>
    </row>
    <row r="160" spans="2:12" ht="14.25" hidden="1" outlineLevel="1">
      <c r="B160" s="94">
        <v>133</v>
      </c>
      <c r="C160" s="75" t="s">
        <v>1036</v>
      </c>
      <c r="D160" s="75" t="s">
        <v>668</v>
      </c>
      <c r="E160" s="76" t="s">
        <v>1037</v>
      </c>
      <c r="F160" s="77" t="s">
        <v>1038</v>
      </c>
      <c r="G160" s="77" t="s">
        <v>988</v>
      </c>
      <c r="H160" s="78" t="s">
        <v>141</v>
      </c>
      <c r="I160" s="79"/>
      <c r="J160" s="80">
        <v>313.60000000000002</v>
      </c>
      <c r="K160" s="81">
        <f t="shared" si="9"/>
        <v>0</v>
      </c>
      <c r="L160" s="95" t="s">
        <v>2329</v>
      </c>
    </row>
    <row r="161" spans="2:12" ht="14.25" hidden="1" outlineLevel="1">
      <c r="B161" s="94">
        <v>134</v>
      </c>
      <c r="C161" s="75" t="s">
        <v>1039</v>
      </c>
      <c r="D161" s="75" t="s">
        <v>668</v>
      </c>
      <c r="E161" s="76" t="s">
        <v>1040</v>
      </c>
      <c r="F161" s="77" t="s">
        <v>1041</v>
      </c>
      <c r="G161" s="77" t="s">
        <v>988</v>
      </c>
      <c r="H161" s="78" t="s">
        <v>141</v>
      </c>
      <c r="I161" s="79"/>
      <c r="J161" s="80">
        <v>347.20000000000005</v>
      </c>
      <c r="K161" s="81">
        <f t="shared" si="9"/>
        <v>0</v>
      </c>
      <c r="L161" s="95" t="s">
        <v>2329</v>
      </c>
    </row>
    <row r="162" spans="2:12" ht="14.25" hidden="1" outlineLevel="1">
      <c r="B162" s="94">
        <v>135</v>
      </c>
      <c r="C162" s="75" t="s">
        <v>1042</v>
      </c>
      <c r="D162" s="75" t="s">
        <v>668</v>
      </c>
      <c r="E162" s="76" t="s">
        <v>1043</v>
      </c>
      <c r="F162" s="77" t="s">
        <v>1044</v>
      </c>
      <c r="G162" s="77" t="s">
        <v>988</v>
      </c>
      <c r="H162" s="78" t="s">
        <v>141</v>
      </c>
      <c r="I162" s="79"/>
      <c r="J162" s="80">
        <v>380.8</v>
      </c>
      <c r="K162" s="81">
        <f t="shared" si="9"/>
        <v>0</v>
      </c>
      <c r="L162" s="95" t="s">
        <v>2329</v>
      </c>
    </row>
    <row r="163" spans="2:12" ht="14.25" hidden="1" outlineLevel="1">
      <c r="B163" s="94">
        <v>136</v>
      </c>
      <c r="C163" s="75" t="s">
        <v>1045</v>
      </c>
      <c r="D163" s="75" t="s">
        <v>668</v>
      </c>
      <c r="E163" s="76" t="s">
        <v>1046</v>
      </c>
      <c r="F163" s="77" t="s">
        <v>1047</v>
      </c>
      <c r="G163" s="77" t="s">
        <v>988</v>
      </c>
      <c r="H163" s="78" t="s">
        <v>141</v>
      </c>
      <c r="I163" s="79"/>
      <c r="J163" s="80">
        <v>347.20000000000005</v>
      </c>
      <c r="K163" s="81">
        <f t="shared" si="9"/>
        <v>0</v>
      </c>
      <c r="L163" s="95" t="s">
        <v>2329</v>
      </c>
    </row>
    <row r="164" spans="2:12" ht="14.25" hidden="1" outlineLevel="1">
      <c r="B164" s="94">
        <v>137</v>
      </c>
      <c r="C164" s="75" t="s">
        <v>1048</v>
      </c>
      <c r="D164" s="75" t="s">
        <v>668</v>
      </c>
      <c r="E164" s="76" t="s">
        <v>1049</v>
      </c>
      <c r="F164" s="77" t="s">
        <v>1050</v>
      </c>
      <c r="G164" s="77" t="s">
        <v>686</v>
      </c>
      <c r="H164" s="78" t="s">
        <v>141</v>
      </c>
      <c r="I164" s="79"/>
      <c r="J164" s="80">
        <v>492.80000000000007</v>
      </c>
      <c r="K164" s="81">
        <f t="shared" si="9"/>
        <v>0</v>
      </c>
      <c r="L164" s="95" t="s">
        <v>2329</v>
      </c>
    </row>
    <row r="165" spans="2:12" ht="15" collapsed="1">
      <c r="B165" s="92"/>
      <c r="C165" s="73"/>
      <c r="D165" s="73"/>
      <c r="E165" s="74" t="s">
        <v>162</v>
      </c>
      <c r="F165" s="82"/>
      <c r="G165" s="82"/>
      <c r="H165" s="72"/>
      <c r="I165" s="72"/>
      <c r="J165" s="72"/>
      <c r="K165" s="72"/>
      <c r="L165" s="93"/>
    </row>
    <row r="166" spans="2:12" ht="14.25" hidden="1" outlineLevel="1">
      <c r="B166" s="94">
        <v>138</v>
      </c>
      <c r="C166" s="75" t="s">
        <v>1051</v>
      </c>
      <c r="D166" s="75" t="s">
        <v>668</v>
      </c>
      <c r="E166" s="76" t="s">
        <v>1052</v>
      </c>
      <c r="F166" s="77" t="s">
        <v>1053</v>
      </c>
      <c r="G166" s="77" t="s">
        <v>826</v>
      </c>
      <c r="H166" s="78" t="s">
        <v>5</v>
      </c>
      <c r="I166" s="79"/>
      <c r="J166" s="80">
        <v>168.00000000000003</v>
      </c>
      <c r="K166" s="81">
        <f>I166*J166</f>
        <v>0</v>
      </c>
      <c r="L166" s="95" t="s">
        <v>671</v>
      </c>
    </row>
    <row r="167" spans="2:12" ht="14.25" hidden="1" outlineLevel="1">
      <c r="B167" s="94">
        <v>139</v>
      </c>
      <c r="C167" s="75" t="s">
        <v>1054</v>
      </c>
      <c r="D167" s="75" t="s">
        <v>668</v>
      </c>
      <c r="E167" s="76" t="s">
        <v>1055</v>
      </c>
      <c r="F167" s="77" t="s">
        <v>1056</v>
      </c>
      <c r="G167" s="77" t="s">
        <v>826</v>
      </c>
      <c r="H167" s="78" t="s">
        <v>5</v>
      </c>
      <c r="I167" s="79"/>
      <c r="J167" s="80">
        <v>174.72000000000003</v>
      </c>
      <c r="K167" s="81">
        <f>I167*J167</f>
        <v>0</v>
      </c>
      <c r="L167" s="95" t="s">
        <v>671</v>
      </c>
    </row>
    <row r="168" spans="2:12" ht="14.25" hidden="1" outlineLevel="1">
      <c r="B168" s="94">
        <v>140</v>
      </c>
      <c r="C168" s="75" t="s">
        <v>1057</v>
      </c>
      <c r="D168" s="75" t="s">
        <v>668</v>
      </c>
      <c r="E168" s="76" t="s">
        <v>1058</v>
      </c>
      <c r="F168" s="77" t="s">
        <v>1059</v>
      </c>
      <c r="G168" s="77" t="s">
        <v>826</v>
      </c>
      <c r="H168" s="78" t="s">
        <v>5</v>
      </c>
      <c r="I168" s="79"/>
      <c r="J168" s="80">
        <v>241.92000000000002</v>
      </c>
      <c r="K168" s="81">
        <f>I168*J168</f>
        <v>0</v>
      </c>
      <c r="L168" s="95" t="s">
        <v>671</v>
      </c>
    </row>
    <row r="169" spans="2:12" ht="14.25" hidden="1" outlineLevel="1">
      <c r="B169" s="94">
        <v>141</v>
      </c>
      <c r="C169" s="75" t="s">
        <v>1060</v>
      </c>
      <c r="D169" s="75" t="s">
        <v>668</v>
      </c>
      <c r="E169" s="76" t="s">
        <v>1061</v>
      </c>
      <c r="F169" s="77" t="s">
        <v>1062</v>
      </c>
      <c r="G169" s="77" t="s">
        <v>826</v>
      </c>
      <c r="H169" s="78" t="s">
        <v>5</v>
      </c>
      <c r="I169" s="79"/>
      <c r="J169" s="80">
        <v>287.84000000000003</v>
      </c>
      <c r="K169" s="81">
        <f>I169*J169</f>
        <v>0</v>
      </c>
      <c r="L169" s="95" t="s">
        <v>671</v>
      </c>
    </row>
    <row r="170" spans="2:12" ht="14.25" hidden="1" outlineLevel="1">
      <c r="B170" s="94">
        <v>142</v>
      </c>
      <c r="C170" s="75" t="s">
        <v>1063</v>
      </c>
      <c r="D170" s="75" t="s">
        <v>668</v>
      </c>
      <c r="E170" s="76" t="s">
        <v>1064</v>
      </c>
      <c r="F170" s="77" t="s">
        <v>1065</v>
      </c>
      <c r="G170" s="77" t="s">
        <v>826</v>
      </c>
      <c r="H170" s="78" t="s">
        <v>5</v>
      </c>
      <c r="I170" s="79"/>
      <c r="J170" s="80">
        <v>260.96000000000004</v>
      </c>
      <c r="K170" s="81">
        <f>I170*J170</f>
        <v>0</v>
      </c>
      <c r="L170" s="95" t="s">
        <v>671</v>
      </c>
    </row>
    <row r="171" spans="2:12" ht="15" collapsed="1">
      <c r="B171" s="92"/>
      <c r="C171" s="73"/>
      <c r="D171" s="73"/>
      <c r="E171" s="74" t="s">
        <v>163</v>
      </c>
      <c r="F171" s="82"/>
      <c r="G171" s="82"/>
      <c r="H171" s="72"/>
      <c r="I171" s="72"/>
      <c r="J171" s="72"/>
      <c r="K171" s="72"/>
      <c r="L171" s="93"/>
    </row>
    <row r="172" spans="2:12" ht="14.25" hidden="1" outlineLevel="1">
      <c r="B172" s="94">
        <v>143</v>
      </c>
      <c r="C172" s="75" t="s">
        <v>1066</v>
      </c>
      <c r="D172" s="75" t="s">
        <v>668</v>
      </c>
      <c r="E172" s="76" t="s">
        <v>1067</v>
      </c>
      <c r="F172" s="77" t="s">
        <v>1068</v>
      </c>
      <c r="G172" s="77" t="s">
        <v>826</v>
      </c>
      <c r="H172" s="78" t="s">
        <v>5</v>
      </c>
      <c r="I172" s="79"/>
      <c r="J172" s="80">
        <v>819.84</v>
      </c>
      <c r="K172" s="81">
        <f>I172*J172</f>
        <v>0</v>
      </c>
      <c r="L172" s="95" t="s">
        <v>671</v>
      </c>
    </row>
    <row r="173" spans="2:12" ht="14.25" hidden="1" outlineLevel="1">
      <c r="B173" s="94">
        <v>144</v>
      </c>
      <c r="C173" s="75" t="s">
        <v>1069</v>
      </c>
      <c r="D173" s="75" t="s">
        <v>668</v>
      </c>
      <c r="E173" s="76" t="s">
        <v>1070</v>
      </c>
      <c r="F173" s="77" t="s">
        <v>1071</v>
      </c>
      <c r="G173" s="77" t="s">
        <v>836</v>
      </c>
      <c r="H173" s="78" t="s">
        <v>5</v>
      </c>
      <c r="I173" s="79"/>
      <c r="J173" s="80">
        <v>1115.5200000000002</v>
      </c>
      <c r="K173" s="81">
        <f>I173*J173</f>
        <v>0</v>
      </c>
      <c r="L173" s="95" t="s">
        <v>671</v>
      </c>
    </row>
    <row r="174" spans="2:12" ht="14.25" hidden="1" outlineLevel="1">
      <c r="B174" s="94">
        <v>145</v>
      </c>
      <c r="C174" s="75" t="s">
        <v>1072</v>
      </c>
      <c r="D174" s="75" t="s">
        <v>668</v>
      </c>
      <c r="E174" s="76" t="s">
        <v>1073</v>
      </c>
      <c r="F174" s="77" t="s">
        <v>1074</v>
      </c>
      <c r="G174" s="77" t="s">
        <v>836</v>
      </c>
      <c r="H174" s="78" t="s">
        <v>5</v>
      </c>
      <c r="I174" s="79"/>
      <c r="J174" s="80">
        <v>1449.2800000000002</v>
      </c>
      <c r="K174" s="81">
        <f>I174*J174</f>
        <v>0</v>
      </c>
      <c r="L174" s="95" t="s">
        <v>671</v>
      </c>
    </row>
    <row r="175" spans="2:12" ht="14.25" hidden="1" outlineLevel="1">
      <c r="B175" s="94">
        <v>146</v>
      </c>
      <c r="C175" s="75" t="s">
        <v>1072</v>
      </c>
      <c r="D175" s="75" t="s">
        <v>668</v>
      </c>
      <c r="E175" s="76" t="s">
        <v>1075</v>
      </c>
      <c r="F175" s="77" t="s">
        <v>1076</v>
      </c>
      <c r="G175" s="77" t="s">
        <v>836</v>
      </c>
      <c r="H175" s="78" t="s">
        <v>5</v>
      </c>
      <c r="I175" s="79"/>
      <c r="J175" s="80">
        <v>1449.2800000000002</v>
      </c>
      <c r="K175" s="81">
        <f>I175*J175</f>
        <v>0</v>
      </c>
      <c r="L175" s="95" t="s">
        <v>671</v>
      </c>
    </row>
    <row r="176" spans="2:12" ht="14.25" hidden="1" outlineLevel="1">
      <c r="B176" s="94">
        <v>147</v>
      </c>
      <c r="C176" s="75" t="s">
        <v>1077</v>
      </c>
      <c r="D176" s="75" t="s">
        <v>668</v>
      </c>
      <c r="E176" s="76" t="s">
        <v>1078</v>
      </c>
      <c r="F176" s="77" t="s">
        <v>1079</v>
      </c>
      <c r="G176" s="77" t="s">
        <v>836</v>
      </c>
      <c r="H176" s="78" t="s">
        <v>5</v>
      </c>
      <c r="I176" s="79"/>
      <c r="J176" s="80">
        <v>1449.2800000000002</v>
      </c>
      <c r="K176" s="81">
        <f>I176*J176</f>
        <v>0</v>
      </c>
      <c r="L176" s="95" t="s">
        <v>671</v>
      </c>
    </row>
    <row r="177" spans="2:12" ht="15" collapsed="1">
      <c r="B177" s="92"/>
      <c r="C177" s="73"/>
      <c r="D177" s="73"/>
      <c r="E177" s="74" t="s">
        <v>164</v>
      </c>
      <c r="F177" s="82"/>
      <c r="G177" s="82"/>
      <c r="H177" s="72"/>
      <c r="I177" s="72"/>
      <c r="J177" s="72"/>
      <c r="K177" s="72"/>
      <c r="L177" s="93"/>
    </row>
    <row r="178" spans="2:12" ht="14.25" hidden="1" outlineLevel="1">
      <c r="B178" s="94">
        <v>148</v>
      </c>
      <c r="C178" s="75" t="s">
        <v>1080</v>
      </c>
      <c r="D178" s="75" t="s">
        <v>668</v>
      </c>
      <c r="E178" s="76" t="s">
        <v>1081</v>
      </c>
      <c r="F178" s="77" t="s">
        <v>1082</v>
      </c>
      <c r="G178" s="77" t="s">
        <v>1083</v>
      </c>
      <c r="H178" s="78" t="s">
        <v>5</v>
      </c>
      <c r="I178" s="79"/>
      <c r="J178" s="80">
        <v>572.32000000000005</v>
      </c>
      <c r="K178" s="81">
        <f>I178*J178</f>
        <v>0</v>
      </c>
      <c r="L178" s="95" t="s">
        <v>671</v>
      </c>
    </row>
    <row r="179" spans="2:12" ht="14.25" hidden="1" outlineLevel="1">
      <c r="B179" s="94">
        <v>149</v>
      </c>
      <c r="C179" s="75" t="s">
        <v>1084</v>
      </c>
      <c r="D179" s="75" t="s">
        <v>668</v>
      </c>
      <c r="E179" s="76" t="s">
        <v>1085</v>
      </c>
      <c r="F179" s="77" t="s">
        <v>1086</v>
      </c>
      <c r="G179" s="77" t="s">
        <v>1083</v>
      </c>
      <c r="H179" s="78" t="s">
        <v>5</v>
      </c>
      <c r="I179" s="79"/>
      <c r="J179" s="80">
        <v>572.32000000000005</v>
      </c>
      <c r="K179" s="81">
        <f>I179*J179</f>
        <v>0</v>
      </c>
      <c r="L179" s="95" t="s">
        <v>671</v>
      </c>
    </row>
    <row r="180" spans="2:12" ht="14.25" hidden="1" outlineLevel="1">
      <c r="B180" s="94">
        <v>150</v>
      </c>
      <c r="C180" s="75" t="s">
        <v>1087</v>
      </c>
      <c r="D180" s="75" t="s">
        <v>668</v>
      </c>
      <c r="E180" s="76" t="s">
        <v>1088</v>
      </c>
      <c r="F180" s="77" t="s">
        <v>1089</v>
      </c>
      <c r="G180" s="77" t="s">
        <v>1083</v>
      </c>
      <c r="H180" s="78" t="s">
        <v>5</v>
      </c>
      <c r="I180" s="79"/>
      <c r="J180" s="80">
        <v>572.32000000000005</v>
      </c>
      <c r="K180" s="81">
        <f>I180*J180</f>
        <v>0</v>
      </c>
      <c r="L180" s="95" t="s">
        <v>671</v>
      </c>
    </row>
    <row r="181" spans="2:12" ht="14.25" hidden="1" outlineLevel="1">
      <c r="B181" s="94">
        <v>151</v>
      </c>
      <c r="C181" s="75" t="s">
        <v>1090</v>
      </c>
      <c r="D181" s="75" t="s">
        <v>668</v>
      </c>
      <c r="E181" s="76" t="s">
        <v>1091</v>
      </c>
      <c r="F181" s="77" t="s">
        <v>1092</v>
      </c>
      <c r="G181" s="77" t="s">
        <v>1083</v>
      </c>
      <c r="H181" s="78" t="s">
        <v>5</v>
      </c>
      <c r="I181" s="79"/>
      <c r="J181" s="80">
        <v>572.32000000000005</v>
      </c>
      <c r="K181" s="81">
        <f>I181*J181</f>
        <v>0</v>
      </c>
      <c r="L181" s="95" t="s">
        <v>671</v>
      </c>
    </row>
    <row r="182" spans="2:12" ht="15" collapsed="1">
      <c r="B182" s="92"/>
      <c r="C182" s="73"/>
      <c r="D182" s="73"/>
      <c r="E182" s="74" t="s">
        <v>165</v>
      </c>
      <c r="F182" s="82"/>
      <c r="G182" s="82"/>
      <c r="H182" s="72"/>
      <c r="I182" s="72"/>
      <c r="J182" s="72"/>
      <c r="K182" s="72"/>
      <c r="L182" s="93"/>
    </row>
    <row r="183" spans="2:12" ht="14.25" hidden="1" outlineLevel="1">
      <c r="B183" s="94">
        <v>152</v>
      </c>
      <c r="C183" s="75" t="s">
        <v>1093</v>
      </c>
      <c r="D183" s="75" t="s">
        <v>668</v>
      </c>
      <c r="E183" s="76" t="s">
        <v>1094</v>
      </c>
      <c r="F183" s="77" t="s">
        <v>1095</v>
      </c>
      <c r="G183" s="77" t="s">
        <v>988</v>
      </c>
      <c r="H183" s="78" t="s">
        <v>141</v>
      </c>
      <c r="I183" s="79"/>
      <c r="J183" s="80">
        <v>463.68000000000006</v>
      </c>
      <c r="K183" s="81">
        <f t="shared" ref="K183:K193" si="10">I183*J183</f>
        <v>0</v>
      </c>
      <c r="L183" s="95" t="s">
        <v>671</v>
      </c>
    </row>
    <row r="184" spans="2:12" ht="14.25" hidden="1" outlineLevel="1">
      <c r="B184" s="94">
        <v>153</v>
      </c>
      <c r="C184" s="75" t="s">
        <v>1096</v>
      </c>
      <c r="D184" s="75" t="s">
        <v>668</v>
      </c>
      <c r="E184" s="76" t="s">
        <v>1097</v>
      </c>
      <c r="F184" s="77" t="s">
        <v>1098</v>
      </c>
      <c r="G184" s="77" t="s">
        <v>686</v>
      </c>
      <c r="H184" s="78" t="s">
        <v>141</v>
      </c>
      <c r="I184" s="79"/>
      <c r="J184" s="80">
        <v>549.92000000000007</v>
      </c>
      <c r="K184" s="81">
        <f t="shared" si="10"/>
        <v>0</v>
      </c>
      <c r="L184" s="95" t="s">
        <v>671</v>
      </c>
    </row>
    <row r="185" spans="2:12" ht="28.5" hidden="1" outlineLevel="1">
      <c r="B185" s="94">
        <v>154</v>
      </c>
      <c r="C185" s="75" t="s">
        <v>1099</v>
      </c>
      <c r="D185" s="75" t="s">
        <v>668</v>
      </c>
      <c r="E185" s="76" t="s">
        <v>1100</v>
      </c>
      <c r="F185" s="77" t="s">
        <v>1101</v>
      </c>
      <c r="G185" s="77" t="s">
        <v>686</v>
      </c>
      <c r="H185" s="78" t="s">
        <v>141</v>
      </c>
      <c r="I185" s="79"/>
      <c r="J185" s="80">
        <v>489.44000000000005</v>
      </c>
      <c r="K185" s="81">
        <f t="shared" si="10"/>
        <v>0</v>
      </c>
      <c r="L185" s="95" t="s">
        <v>671</v>
      </c>
    </row>
    <row r="186" spans="2:12" ht="14.25" hidden="1" outlineLevel="1">
      <c r="B186" s="94">
        <v>155</v>
      </c>
      <c r="C186" s="75" t="s">
        <v>1102</v>
      </c>
      <c r="D186" s="75" t="s">
        <v>668</v>
      </c>
      <c r="E186" s="76" t="s">
        <v>1103</v>
      </c>
      <c r="F186" s="77" t="s">
        <v>1104</v>
      </c>
      <c r="G186" s="77" t="s">
        <v>988</v>
      </c>
      <c r="H186" s="78" t="s">
        <v>141</v>
      </c>
      <c r="I186" s="79"/>
      <c r="J186" s="80">
        <v>396.48</v>
      </c>
      <c r="K186" s="81">
        <f t="shared" si="10"/>
        <v>0</v>
      </c>
      <c r="L186" s="95" t="s">
        <v>671</v>
      </c>
    </row>
    <row r="187" spans="2:12" ht="14.25" hidden="1" outlineLevel="1">
      <c r="B187" s="94">
        <v>156</v>
      </c>
      <c r="C187" s="75" t="s">
        <v>1105</v>
      </c>
      <c r="D187" s="75" t="s">
        <v>668</v>
      </c>
      <c r="E187" s="76" t="s">
        <v>1106</v>
      </c>
      <c r="F187" s="77" t="s">
        <v>1107</v>
      </c>
      <c r="G187" s="77" t="s">
        <v>686</v>
      </c>
      <c r="H187" s="78" t="s">
        <v>141</v>
      </c>
      <c r="I187" s="79"/>
      <c r="J187" s="80">
        <v>498.40000000000003</v>
      </c>
      <c r="K187" s="81">
        <f t="shared" si="10"/>
        <v>0</v>
      </c>
      <c r="L187" s="95" t="s">
        <v>671</v>
      </c>
    </row>
    <row r="188" spans="2:12" ht="14.25" hidden="1" outlineLevel="1">
      <c r="B188" s="94">
        <v>157</v>
      </c>
      <c r="C188" s="75" t="s">
        <v>1108</v>
      </c>
      <c r="D188" s="75" t="s">
        <v>668</v>
      </c>
      <c r="E188" s="76" t="s">
        <v>1109</v>
      </c>
      <c r="F188" s="77" t="s">
        <v>1110</v>
      </c>
      <c r="G188" s="77" t="s">
        <v>988</v>
      </c>
      <c r="H188" s="78" t="s">
        <v>141</v>
      </c>
      <c r="I188" s="79"/>
      <c r="J188" s="80">
        <v>470.40000000000003</v>
      </c>
      <c r="K188" s="81">
        <f t="shared" si="10"/>
        <v>0</v>
      </c>
      <c r="L188" s="95" t="s">
        <v>671</v>
      </c>
    </row>
    <row r="189" spans="2:12" ht="24" hidden="1" outlineLevel="1">
      <c r="B189" s="94">
        <v>158</v>
      </c>
      <c r="C189" s="75" t="s">
        <v>1111</v>
      </c>
      <c r="D189" s="75" t="s">
        <v>668</v>
      </c>
      <c r="E189" s="76" t="s">
        <v>1112</v>
      </c>
      <c r="F189" s="77" t="s">
        <v>1113</v>
      </c>
      <c r="G189" s="77" t="s">
        <v>686</v>
      </c>
      <c r="H189" s="78" t="s">
        <v>5</v>
      </c>
      <c r="I189" s="79"/>
      <c r="J189" s="80">
        <v>482.72</v>
      </c>
      <c r="K189" s="81">
        <f t="shared" si="10"/>
        <v>0</v>
      </c>
      <c r="L189" s="95" t="s">
        <v>671</v>
      </c>
    </row>
    <row r="190" spans="2:12" ht="24" hidden="1" outlineLevel="1">
      <c r="B190" s="94">
        <v>159</v>
      </c>
      <c r="C190" s="75" t="s">
        <v>1114</v>
      </c>
      <c r="D190" s="75" t="s">
        <v>668</v>
      </c>
      <c r="E190" s="76" t="s">
        <v>1115</v>
      </c>
      <c r="F190" s="77" t="s">
        <v>1116</v>
      </c>
      <c r="G190" s="77" t="s">
        <v>686</v>
      </c>
      <c r="H190" s="78" t="s">
        <v>5</v>
      </c>
      <c r="I190" s="79"/>
      <c r="J190" s="80">
        <v>482.72</v>
      </c>
      <c r="K190" s="81">
        <f t="shared" si="10"/>
        <v>0</v>
      </c>
      <c r="L190" s="95" t="s">
        <v>671</v>
      </c>
    </row>
    <row r="191" spans="2:12" ht="14.25" hidden="1" outlineLevel="1">
      <c r="B191" s="94">
        <v>160</v>
      </c>
      <c r="C191" s="75" t="s">
        <v>1117</v>
      </c>
      <c r="D191" s="75" t="s">
        <v>668</v>
      </c>
      <c r="E191" s="76" t="s">
        <v>1118</v>
      </c>
      <c r="F191" s="77" t="s">
        <v>1119</v>
      </c>
      <c r="G191" s="77" t="s">
        <v>758</v>
      </c>
      <c r="H191" s="78" t="s">
        <v>141</v>
      </c>
      <c r="I191" s="79"/>
      <c r="J191" s="80">
        <v>1453.7600000000002</v>
      </c>
      <c r="K191" s="81">
        <f t="shared" si="10"/>
        <v>0</v>
      </c>
      <c r="L191" s="95" t="s">
        <v>671</v>
      </c>
    </row>
    <row r="192" spans="2:12" ht="14.25" hidden="1" outlineLevel="1">
      <c r="B192" s="94">
        <v>161</v>
      </c>
      <c r="C192" s="75" t="s">
        <v>1120</v>
      </c>
      <c r="D192" s="75" t="s">
        <v>668</v>
      </c>
      <c r="E192" s="76" t="s">
        <v>1121</v>
      </c>
      <c r="F192" s="77" t="s">
        <v>1122</v>
      </c>
      <c r="G192" s="77" t="s">
        <v>758</v>
      </c>
      <c r="H192" s="78" t="s">
        <v>141</v>
      </c>
      <c r="I192" s="79"/>
      <c r="J192" s="80">
        <v>1495.2</v>
      </c>
      <c r="K192" s="81">
        <f t="shared" si="10"/>
        <v>0</v>
      </c>
      <c r="L192" s="95" t="s">
        <v>671</v>
      </c>
    </row>
    <row r="193" spans="2:12" ht="14.25" hidden="1" outlineLevel="1">
      <c r="B193" s="94">
        <v>162</v>
      </c>
      <c r="C193" s="75" t="s">
        <v>1123</v>
      </c>
      <c r="D193" s="75" t="s">
        <v>668</v>
      </c>
      <c r="E193" s="76" t="s">
        <v>1124</v>
      </c>
      <c r="F193" s="77" t="s">
        <v>1125</v>
      </c>
      <c r="G193" s="77" t="s">
        <v>836</v>
      </c>
      <c r="H193" s="78" t="s">
        <v>141</v>
      </c>
      <c r="I193" s="79"/>
      <c r="J193" s="80">
        <v>720.16000000000008</v>
      </c>
      <c r="K193" s="81">
        <f t="shared" si="10"/>
        <v>0</v>
      </c>
      <c r="L193" s="95" t="s">
        <v>671</v>
      </c>
    </row>
    <row r="194" spans="2:12" ht="15" collapsed="1">
      <c r="B194" s="92"/>
      <c r="C194" s="73"/>
      <c r="D194" s="73"/>
      <c r="E194" s="74" t="s">
        <v>166</v>
      </c>
      <c r="F194" s="82"/>
      <c r="G194" s="82"/>
      <c r="H194" s="72"/>
      <c r="I194" s="72"/>
      <c r="J194" s="72"/>
      <c r="K194" s="72"/>
      <c r="L194" s="93"/>
    </row>
    <row r="195" spans="2:12" ht="14.25" hidden="1" outlineLevel="1">
      <c r="B195" s="94">
        <v>163</v>
      </c>
      <c r="C195" s="75" t="s">
        <v>2330</v>
      </c>
      <c r="D195" s="75" t="s">
        <v>668</v>
      </c>
      <c r="E195" s="76" t="s">
        <v>1126</v>
      </c>
      <c r="F195" s="77" t="s">
        <v>1127</v>
      </c>
      <c r="G195" s="77" t="s">
        <v>1128</v>
      </c>
      <c r="H195" s="78" t="s">
        <v>5</v>
      </c>
      <c r="I195" s="79"/>
      <c r="J195" s="80">
        <v>570.08000000000004</v>
      </c>
      <c r="K195" s="81">
        <f t="shared" ref="K195:K207" si="11">I195*J195</f>
        <v>0</v>
      </c>
      <c r="L195" s="95" t="s">
        <v>671</v>
      </c>
    </row>
    <row r="196" spans="2:12" ht="14.25" hidden="1" outlineLevel="1">
      <c r="B196" s="94">
        <v>164</v>
      </c>
      <c r="C196" s="75" t="s">
        <v>1129</v>
      </c>
      <c r="D196" s="75" t="s">
        <v>668</v>
      </c>
      <c r="E196" s="76" t="s">
        <v>1130</v>
      </c>
      <c r="F196" s="77" t="s">
        <v>1131</v>
      </c>
      <c r="G196" s="77" t="s">
        <v>1128</v>
      </c>
      <c r="H196" s="78" t="s">
        <v>5</v>
      </c>
      <c r="I196" s="79"/>
      <c r="J196" s="80">
        <v>570.08000000000004</v>
      </c>
      <c r="K196" s="81">
        <f t="shared" si="11"/>
        <v>0</v>
      </c>
      <c r="L196" s="95" t="s">
        <v>671</v>
      </c>
    </row>
    <row r="197" spans="2:12" ht="14.25" hidden="1" outlineLevel="1">
      <c r="B197" s="94">
        <v>165</v>
      </c>
      <c r="C197" s="75" t="s">
        <v>1132</v>
      </c>
      <c r="D197" s="75" t="s">
        <v>668</v>
      </c>
      <c r="E197" s="76" t="s">
        <v>1133</v>
      </c>
      <c r="F197" s="77" t="s">
        <v>1134</v>
      </c>
      <c r="G197" s="77" t="s">
        <v>1128</v>
      </c>
      <c r="H197" s="78" t="s">
        <v>5</v>
      </c>
      <c r="I197" s="79"/>
      <c r="J197" s="80">
        <v>591.36</v>
      </c>
      <c r="K197" s="81">
        <f t="shared" si="11"/>
        <v>0</v>
      </c>
      <c r="L197" s="95" t="s">
        <v>671</v>
      </c>
    </row>
    <row r="198" spans="2:12" ht="14.25" hidden="1" outlineLevel="1">
      <c r="B198" s="94">
        <v>166</v>
      </c>
      <c r="C198" s="75" t="s">
        <v>1135</v>
      </c>
      <c r="D198" s="75" t="s">
        <v>668</v>
      </c>
      <c r="E198" s="76" t="s">
        <v>1136</v>
      </c>
      <c r="F198" s="77" t="s">
        <v>1137</v>
      </c>
      <c r="G198" s="77" t="s">
        <v>1128</v>
      </c>
      <c r="H198" s="78" t="s">
        <v>5</v>
      </c>
      <c r="I198" s="79"/>
      <c r="J198" s="80">
        <v>585.7600000000001</v>
      </c>
      <c r="K198" s="81">
        <f t="shared" si="11"/>
        <v>0</v>
      </c>
      <c r="L198" s="95" t="s">
        <v>671</v>
      </c>
    </row>
    <row r="199" spans="2:12" ht="14.25" hidden="1" outlineLevel="1">
      <c r="B199" s="94">
        <v>167</v>
      </c>
      <c r="C199" s="75" t="s">
        <v>1138</v>
      </c>
      <c r="D199" s="75" t="s">
        <v>668</v>
      </c>
      <c r="E199" s="76" t="s">
        <v>1139</v>
      </c>
      <c r="F199" s="77" t="s">
        <v>1140</v>
      </c>
      <c r="G199" s="77" t="s">
        <v>1128</v>
      </c>
      <c r="H199" s="78" t="s">
        <v>5</v>
      </c>
      <c r="I199" s="79"/>
      <c r="J199" s="80">
        <v>605.92000000000007</v>
      </c>
      <c r="K199" s="81">
        <f t="shared" si="11"/>
        <v>0</v>
      </c>
      <c r="L199" s="95"/>
    </row>
    <row r="200" spans="2:12" ht="14.25" hidden="1" outlineLevel="1">
      <c r="B200" s="94">
        <v>168</v>
      </c>
      <c r="C200" s="75" t="s">
        <v>1141</v>
      </c>
      <c r="D200" s="75" t="s">
        <v>668</v>
      </c>
      <c r="E200" s="76" t="s">
        <v>1142</v>
      </c>
      <c r="F200" s="77" t="s">
        <v>1143</v>
      </c>
      <c r="G200" s="77" t="s">
        <v>1128</v>
      </c>
      <c r="H200" s="78" t="s">
        <v>5</v>
      </c>
      <c r="I200" s="79"/>
      <c r="J200" s="80">
        <v>604.80000000000007</v>
      </c>
      <c r="K200" s="81">
        <f t="shared" si="11"/>
        <v>0</v>
      </c>
      <c r="L200" s="95" t="s">
        <v>671</v>
      </c>
    </row>
    <row r="201" spans="2:12" ht="14.25" hidden="1" outlineLevel="1">
      <c r="B201" s="94">
        <v>169</v>
      </c>
      <c r="C201" s="75" t="s">
        <v>1144</v>
      </c>
      <c r="D201" s="75" t="s">
        <v>668</v>
      </c>
      <c r="E201" s="76" t="s">
        <v>1145</v>
      </c>
      <c r="F201" s="77" t="s">
        <v>1146</v>
      </c>
      <c r="G201" s="77" t="s">
        <v>852</v>
      </c>
      <c r="H201" s="78" t="s">
        <v>5</v>
      </c>
      <c r="I201" s="79"/>
      <c r="J201" s="80">
        <v>1033.76</v>
      </c>
      <c r="K201" s="81">
        <f t="shared" si="11"/>
        <v>0</v>
      </c>
      <c r="L201" s="95" t="s">
        <v>671</v>
      </c>
    </row>
    <row r="202" spans="2:12" ht="14.25" hidden="1" outlineLevel="1">
      <c r="B202" s="94">
        <v>170</v>
      </c>
      <c r="C202" s="75" t="s">
        <v>1147</v>
      </c>
      <c r="D202" s="75" t="s">
        <v>668</v>
      </c>
      <c r="E202" s="76" t="s">
        <v>1148</v>
      </c>
      <c r="F202" s="77" t="s">
        <v>1149</v>
      </c>
      <c r="G202" s="77" t="s">
        <v>852</v>
      </c>
      <c r="H202" s="78" t="s">
        <v>5</v>
      </c>
      <c r="I202" s="79"/>
      <c r="J202" s="80">
        <v>1106.5600000000002</v>
      </c>
      <c r="K202" s="81">
        <f t="shared" si="11"/>
        <v>0</v>
      </c>
      <c r="L202" s="95" t="s">
        <v>671</v>
      </c>
    </row>
    <row r="203" spans="2:12" ht="14.25" hidden="1" outlineLevel="1">
      <c r="B203" s="94">
        <v>171</v>
      </c>
      <c r="C203" s="75" t="s">
        <v>1150</v>
      </c>
      <c r="D203" s="75" t="s">
        <v>668</v>
      </c>
      <c r="E203" s="76" t="s">
        <v>1151</v>
      </c>
      <c r="F203" s="77" t="s">
        <v>1152</v>
      </c>
      <c r="G203" s="77" t="s">
        <v>852</v>
      </c>
      <c r="H203" s="78" t="s">
        <v>5</v>
      </c>
      <c r="I203" s="79"/>
      <c r="J203" s="80">
        <v>1106.5600000000002</v>
      </c>
      <c r="K203" s="81">
        <f t="shared" si="11"/>
        <v>0</v>
      </c>
      <c r="L203" s="95" t="s">
        <v>671</v>
      </c>
    </row>
    <row r="204" spans="2:12" ht="14.25" hidden="1" outlineLevel="1">
      <c r="B204" s="94">
        <v>172</v>
      </c>
      <c r="C204" s="75" t="s">
        <v>1153</v>
      </c>
      <c r="D204" s="75" t="s">
        <v>668</v>
      </c>
      <c r="E204" s="76" t="s">
        <v>1154</v>
      </c>
      <c r="F204" s="77" t="s">
        <v>1155</v>
      </c>
      <c r="G204" s="77" t="s">
        <v>727</v>
      </c>
      <c r="H204" s="78" t="s">
        <v>5</v>
      </c>
      <c r="I204" s="79"/>
      <c r="J204" s="80">
        <v>3793.4400000000005</v>
      </c>
      <c r="K204" s="81">
        <f t="shared" si="11"/>
        <v>0</v>
      </c>
      <c r="L204" s="95" t="s">
        <v>671</v>
      </c>
    </row>
    <row r="205" spans="2:12" ht="14.25" hidden="1" outlineLevel="1">
      <c r="B205" s="94">
        <v>173</v>
      </c>
      <c r="C205" s="75" t="s">
        <v>1156</v>
      </c>
      <c r="D205" s="75" t="s">
        <v>668</v>
      </c>
      <c r="E205" s="76" t="s">
        <v>1157</v>
      </c>
      <c r="F205" s="77" t="s">
        <v>1158</v>
      </c>
      <c r="G205" s="77" t="s">
        <v>727</v>
      </c>
      <c r="H205" s="78" t="s">
        <v>5</v>
      </c>
      <c r="I205" s="79"/>
      <c r="J205" s="80">
        <v>3793.4400000000005</v>
      </c>
      <c r="K205" s="81">
        <f t="shared" si="11"/>
        <v>0</v>
      </c>
      <c r="L205" s="95" t="s">
        <v>671</v>
      </c>
    </row>
    <row r="206" spans="2:12" ht="14.25" hidden="1" outlineLevel="1">
      <c r="B206" s="94">
        <v>174</v>
      </c>
      <c r="C206" s="75" t="s">
        <v>1159</v>
      </c>
      <c r="D206" s="75" t="s">
        <v>668</v>
      </c>
      <c r="E206" s="76" t="s">
        <v>2331</v>
      </c>
      <c r="F206" s="77" t="s">
        <v>1160</v>
      </c>
      <c r="G206" s="77" t="s">
        <v>1128</v>
      </c>
      <c r="H206" s="78" t="s">
        <v>5</v>
      </c>
      <c r="I206" s="79"/>
      <c r="J206" s="80">
        <v>885.92000000000007</v>
      </c>
      <c r="K206" s="81">
        <f t="shared" si="11"/>
        <v>0</v>
      </c>
      <c r="L206" s="95" t="s">
        <v>671</v>
      </c>
    </row>
    <row r="207" spans="2:12" ht="14.25" hidden="1" outlineLevel="1">
      <c r="B207" s="94">
        <v>175</v>
      </c>
      <c r="C207" s="75" t="s">
        <v>1161</v>
      </c>
      <c r="D207" s="75" t="s">
        <v>668</v>
      </c>
      <c r="E207" s="76" t="s">
        <v>2332</v>
      </c>
      <c r="F207" s="77" t="s">
        <v>1162</v>
      </c>
      <c r="G207" s="77" t="s">
        <v>852</v>
      </c>
      <c r="H207" s="78" t="s">
        <v>5</v>
      </c>
      <c r="I207" s="79"/>
      <c r="J207" s="80">
        <v>1100.96</v>
      </c>
      <c r="K207" s="81">
        <f t="shared" si="11"/>
        <v>0</v>
      </c>
      <c r="L207" s="95" t="s">
        <v>671</v>
      </c>
    </row>
    <row r="208" spans="2:12" ht="15" collapsed="1">
      <c r="B208" s="92"/>
      <c r="C208" s="73"/>
      <c r="D208" s="73"/>
      <c r="E208" s="74" t="s">
        <v>167</v>
      </c>
      <c r="F208" s="82"/>
      <c r="G208" s="82"/>
      <c r="H208" s="72"/>
      <c r="I208" s="72"/>
      <c r="J208" s="72"/>
      <c r="K208" s="72"/>
      <c r="L208" s="93"/>
    </row>
    <row r="209" spans="2:12" ht="14.25" hidden="1" outlineLevel="1">
      <c r="B209" s="94">
        <v>176</v>
      </c>
      <c r="C209" s="75" t="s">
        <v>1163</v>
      </c>
      <c r="D209" s="75" t="s">
        <v>668</v>
      </c>
      <c r="E209" s="76" t="s">
        <v>1164</v>
      </c>
      <c r="F209" s="77" t="s">
        <v>1165</v>
      </c>
      <c r="G209" s="77" t="s">
        <v>1166</v>
      </c>
      <c r="H209" s="78" t="s">
        <v>5</v>
      </c>
      <c r="I209" s="79"/>
      <c r="J209" s="80">
        <v>194.88000000000002</v>
      </c>
      <c r="K209" s="81">
        <f>I209*J209</f>
        <v>0</v>
      </c>
      <c r="L209" s="95" t="s">
        <v>671</v>
      </c>
    </row>
    <row r="210" spans="2:12" ht="14.25" hidden="1" outlineLevel="1">
      <c r="B210" s="94">
        <v>177</v>
      </c>
      <c r="C210" s="75" t="s">
        <v>1167</v>
      </c>
      <c r="D210" s="75" t="s">
        <v>668</v>
      </c>
      <c r="E210" s="76" t="s">
        <v>1168</v>
      </c>
      <c r="F210" s="77" t="s">
        <v>1169</v>
      </c>
      <c r="G210" s="77" t="s">
        <v>670</v>
      </c>
      <c r="H210" s="78" t="s">
        <v>5</v>
      </c>
      <c r="I210" s="79"/>
      <c r="J210" s="80">
        <v>112.00000000000001</v>
      </c>
      <c r="K210" s="81">
        <f>I210*J210</f>
        <v>0</v>
      </c>
      <c r="L210" s="95" t="s">
        <v>671</v>
      </c>
    </row>
    <row r="211" spans="2:12" ht="15" collapsed="1">
      <c r="B211" s="92"/>
      <c r="C211" s="73"/>
      <c r="D211" s="73"/>
      <c r="E211" s="74" t="s">
        <v>168</v>
      </c>
      <c r="F211" s="82"/>
      <c r="G211" s="82"/>
      <c r="H211" s="72"/>
      <c r="I211" s="72"/>
      <c r="J211" s="72"/>
      <c r="K211" s="72"/>
      <c r="L211" s="93"/>
    </row>
    <row r="212" spans="2:12" ht="28.5" hidden="1" outlineLevel="1">
      <c r="B212" s="94">
        <v>178</v>
      </c>
      <c r="C212" s="75" t="s">
        <v>1170</v>
      </c>
      <c r="D212" s="75" t="s">
        <v>668</v>
      </c>
      <c r="E212" s="76" t="s">
        <v>1171</v>
      </c>
      <c r="F212" s="77" t="s">
        <v>1172</v>
      </c>
      <c r="G212" s="77" t="s">
        <v>836</v>
      </c>
      <c r="H212" s="78" t="s">
        <v>5</v>
      </c>
      <c r="I212" s="79"/>
      <c r="J212" s="80">
        <v>806.40000000000009</v>
      </c>
      <c r="K212" s="81">
        <f>I212*J212</f>
        <v>0</v>
      </c>
      <c r="L212" s="95" t="s">
        <v>671</v>
      </c>
    </row>
    <row r="213" spans="2:12" ht="28.5" hidden="1" outlineLevel="1">
      <c r="B213" s="94">
        <v>179</v>
      </c>
      <c r="C213" s="75" t="s">
        <v>1173</v>
      </c>
      <c r="D213" s="75" t="s">
        <v>668</v>
      </c>
      <c r="E213" s="76" t="s">
        <v>1174</v>
      </c>
      <c r="F213" s="77" t="s">
        <v>1175</v>
      </c>
      <c r="G213" s="77" t="s">
        <v>836</v>
      </c>
      <c r="H213" s="78" t="s">
        <v>5</v>
      </c>
      <c r="I213" s="79"/>
      <c r="J213" s="80">
        <v>806.40000000000009</v>
      </c>
      <c r="K213" s="81">
        <f>I213*J213</f>
        <v>0</v>
      </c>
      <c r="L213" s="95" t="s">
        <v>671</v>
      </c>
    </row>
    <row r="214" spans="2:12" ht="15">
      <c r="B214" s="92"/>
      <c r="C214" s="73"/>
      <c r="D214" s="73"/>
      <c r="E214" s="74" t="s">
        <v>169</v>
      </c>
      <c r="F214" s="82"/>
      <c r="G214" s="82"/>
      <c r="H214" s="72"/>
      <c r="I214" s="72"/>
      <c r="J214" s="72"/>
      <c r="K214" s="72"/>
      <c r="L214" s="93"/>
    </row>
    <row r="215" spans="2:12" ht="15" collapsed="1">
      <c r="B215" s="96"/>
      <c r="C215" s="84"/>
      <c r="D215" s="84"/>
      <c r="E215" s="85" t="s">
        <v>170</v>
      </c>
      <c r="F215" s="86"/>
      <c r="G215" s="86"/>
      <c r="H215" s="83"/>
      <c r="I215" s="83"/>
      <c r="J215" s="83"/>
      <c r="K215" s="83"/>
      <c r="L215" s="97"/>
    </row>
    <row r="216" spans="2:12" ht="14.25" hidden="1" outlineLevel="1">
      <c r="B216" s="94">
        <v>180</v>
      </c>
      <c r="C216" s="75" t="s">
        <v>1176</v>
      </c>
      <c r="D216" s="75" t="s">
        <v>668</v>
      </c>
      <c r="E216" s="76" t="s">
        <v>1177</v>
      </c>
      <c r="F216" s="77" t="s">
        <v>1178</v>
      </c>
      <c r="G216" s="77" t="s">
        <v>852</v>
      </c>
      <c r="H216" s="78" t="s">
        <v>5</v>
      </c>
      <c r="I216" s="79"/>
      <c r="J216" s="80">
        <v>1906.2400000000002</v>
      </c>
      <c r="K216" s="81">
        <f t="shared" ref="K216:K222" si="12">I216*J216</f>
        <v>0</v>
      </c>
      <c r="L216" s="95" t="s">
        <v>671</v>
      </c>
    </row>
    <row r="217" spans="2:12" ht="14.25" hidden="1" outlineLevel="1">
      <c r="B217" s="94">
        <v>181</v>
      </c>
      <c r="C217" s="75" t="s">
        <v>1179</v>
      </c>
      <c r="D217" s="75" t="s">
        <v>668</v>
      </c>
      <c r="E217" s="76" t="s">
        <v>1180</v>
      </c>
      <c r="F217" s="77" t="s">
        <v>1181</v>
      </c>
      <c r="G217" s="77" t="s">
        <v>852</v>
      </c>
      <c r="H217" s="78" t="s">
        <v>5</v>
      </c>
      <c r="I217" s="79"/>
      <c r="J217" s="80">
        <v>1906.2400000000002</v>
      </c>
      <c r="K217" s="81">
        <f t="shared" si="12"/>
        <v>0</v>
      </c>
      <c r="L217" s="95" t="s">
        <v>671</v>
      </c>
    </row>
    <row r="218" spans="2:12" ht="14.25" hidden="1" outlineLevel="1">
      <c r="B218" s="94">
        <v>182</v>
      </c>
      <c r="C218" s="75" t="s">
        <v>1182</v>
      </c>
      <c r="D218" s="75" t="s">
        <v>668</v>
      </c>
      <c r="E218" s="76" t="s">
        <v>1183</v>
      </c>
      <c r="F218" s="77" t="s">
        <v>1184</v>
      </c>
      <c r="G218" s="77" t="s">
        <v>852</v>
      </c>
      <c r="H218" s="78" t="s">
        <v>5</v>
      </c>
      <c r="I218" s="79"/>
      <c r="J218" s="80">
        <v>1906.2400000000002</v>
      </c>
      <c r="K218" s="81">
        <f t="shared" si="12"/>
        <v>0</v>
      </c>
      <c r="L218" s="95" t="s">
        <v>671</v>
      </c>
    </row>
    <row r="219" spans="2:12" ht="14.25" hidden="1" outlineLevel="1">
      <c r="B219" s="94">
        <v>183</v>
      </c>
      <c r="C219" s="75" t="s">
        <v>1185</v>
      </c>
      <c r="D219" s="75" t="s">
        <v>668</v>
      </c>
      <c r="E219" s="76" t="s">
        <v>1186</v>
      </c>
      <c r="F219" s="77" t="s">
        <v>1187</v>
      </c>
      <c r="G219" s="77" t="s">
        <v>852</v>
      </c>
      <c r="H219" s="78" t="s">
        <v>5</v>
      </c>
      <c r="I219" s="79"/>
      <c r="J219" s="80">
        <v>1906.2400000000002</v>
      </c>
      <c r="K219" s="81">
        <f t="shared" si="12"/>
        <v>0</v>
      </c>
      <c r="L219" s="95" t="s">
        <v>671</v>
      </c>
    </row>
    <row r="220" spans="2:12" ht="28.5" hidden="1" outlineLevel="1">
      <c r="B220" s="94">
        <v>184</v>
      </c>
      <c r="C220" s="75" t="s">
        <v>1188</v>
      </c>
      <c r="D220" s="75" t="s">
        <v>668</v>
      </c>
      <c r="E220" s="76" t="s">
        <v>1189</v>
      </c>
      <c r="F220" s="77" t="s">
        <v>1190</v>
      </c>
      <c r="G220" s="77" t="s">
        <v>852</v>
      </c>
      <c r="H220" s="78" t="s">
        <v>5</v>
      </c>
      <c r="I220" s="79"/>
      <c r="J220" s="80">
        <v>1906.2400000000002</v>
      </c>
      <c r="K220" s="81">
        <f t="shared" si="12"/>
        <v>0</v>
      </c>
      <c r="L220" s="95" t="s">
        <v>671</v>
      </c>
    </row>
    <row r="221" spans="2:12" ht="28.5" hidden="1" outlineLevel="1">
      <c r="B221" s="94">
        <v>185</v>
      </c>
      <c r="C221" s="75" t="s">
        <v>1191</v>
      </c>
      <c r="D221" s="75" t="s">
        <v>1192</v>
      </c>
      <c r="E221" s="76" t="s">
        <v>1193</v>
      </c>
      <c r="F221" s="77" t="s">
        <v>1194</v>
      </c>
      <c r="G221" s="77" t="s">
        <v>836</v>
      </c>
      <c r="H221" s="78" t="s">
        <v>5</v>
      </c>
      <c r="I221" s="79"/>
      <c r="J221" s="80">
        <v>2349.7600000000002</v>
      </c>
      <c r="K221" s="81">
        <f t="shared" si="12"/>
        <v>0</v>
      </c>
      <c r="L221" s="95" t="s">
        <v>671</v>
      </c>
    </row>
    <row r="222" spans="2:12" ht="28.5" hidden="1" outlineLevel="1">
      <c r="B222" s="94">
        <v>186</v>
      </c>
      <c r="C222" s="75" t="s">
        <v>1195</v>
      </c>
      <c r="D222" s="75" t="s">
        <v>1196</v>
      </c>
      <c r="E222" s="76" t="s">
        <v>1197</v>
      </c>
      <c r="F222" s="77" t="s">
        <v>1198</v>
      </c>
      <c r="G222" s="77" t="s">
        <v>836</v>
      </c>
      <c r="H222" s="78" t="s">
        <v>5</v>
      </c>
      <c r="I222" s="79"/>
      <c r="J222" s="80">
        <v>2349.7600000000002</v>
      </c>
      <c r="K222" s="81">
        <f t="shared" si="12"/>
        <v>0</v>
      </c>
      <c r="L222" s="95" t="s">
        <v>671</v>
      </c>
    </row>
    <row r="223" spans="2:12" ht="15" collapsed="1">
      <c r="B223" s="96"/>
      <c r="C223" s="84"/>
      <c r="D223" s="84"/>
      <c r="E223" s="85" t="s">
        <v>142</v>
      </c>
      <c r="F223" s="86"/>
      <c r="G223" s="86"/>
      <c r="H223" s="83"/>
      <c r="I223" s="83"/>
      <c r="J223" s="83"/>
      <c r="K223" s="83"/>
      <c r="L223" s="97"/>
    </row>
    <row r="224" spans="2:12" ht="14.25" hidden="1" outlineLevel="1">
      <c r="B224" s="94">
        <v>187</v>
      </c>
      <c r="C224" s="75" t="s">
        <v>1199</v>
      </c>
      <c r="D224" s="75" t="s">
        <v>668</v>
      </c>
      <c r="E224" s="76" t="s">
        <v>1200</v>
      </c>
      <c r="F224" s="77" t="s">
        <v>1201</v>
      </c>
      <c r="G224" s="77" t="s">
        <v>1083</v>
      </c>
      <c r="H224" s="78" t="s">
        <v>5</v>
      </c>
      <c r="I224" s="79"/>
      <c r="J224" s="80">
        <v>456.96000000000004</v>
      </c>
      <c r="K224" s="81">
        <f>I224*J224</f>
        <v>0</v>
      </c>
      <c r="L224" s="95" t="s">
        <v>671</v>
      </c>
    </row>
    <row r="225" spans="2:12" ht="14.25" hidden="1" outlineLevel="1">
      <c r="B225" s="94">
        <v>188</v>
      </c>
      <c r="C225" s="75" t="s">
        <v>1202</v>
      </c>
      <c r="D225" s="75" t="s">
        <v>668</v>
      </c>
      <c r="E225" s="76" t="s">
        <v>1203</v>
      </c>
      <c r="F225" s="77" t="s">
        <v>1204</v>
      </c>
      <c r="G225" s="77" t="s">
        <v>1083</v>
      </c>
      <c r="H225" s="78" t="s">
        <v>5</v>
      </c>
      <c r="I225" s="79"/>
      <c r="J225" s="80">
        <v>456.96000000000004</v>
      </c>
      <c r="K225" s="81">
        <f>I225*J225</f>
        <v>0</v>
      </c>
      <c r="L225" s="95" t="s">
        <v>671</v>
      </c>
    </row>
    <row r="226" spans="2:12" ht="14.25" hidden="1" outlineLevel="1">
      <c r="B226" s="94">
        <v>189</v>
      </c>
      <c r="C226" s="75" t="s">
        <v>1205</v>
      </c>
      <c r="D226" s="75" t="s">
        <v>668</v>
      </c>
      <c r="E226" s="76" t="s">
        <v>1206</v>
      </c>
      <c r="F226" s="77" t="s">
        <v>1207</v>
      </c>
      <c r="G226" s="77" t="s">
        <v>988</v>
      </c>
      <c r="H226" s="78" t="s">
        <v>5</v>
      </c>
      <c r="I226" s="79"/>
      <c r="J226" s="80">
        <v>677.6</v>
      </c>
      <c r="K226" s="81">
        <f>I226*J226</f>
        <v>0</v>
      </c>
      <c r="L226" s="95" t="s">
        <v>671</v>
      </c>
    </row>
    <row r="227" spans="2:12" ht="14.25" hidden="1" outlineLevel="1">
      <c r="B227" s="94">
        <v>190</v>
      </c>
      <c r="C227" s="75" t="s">
        <v>1208</v>
      </c>
      <c r="D227" s="75" t="s">
        <v>668</v>
      </c>
      <c r="E227" s="76" t="s">
        <v>1209</v>
      </c>
      <c r="F227" s="77" t="s">
        <v>1210</v>
      </c>
      <c r="G227" s="77" t="s">
        <v>988</v>
      </c>
      <c r="H227" s="78" t="s">
        <v>5</v>
      </c>
      <c r="I227" s="79"/>
      <c r="J227" s="80">
        <v>677.6</v>
      </c>
      <c r="K227" s="81">
        <f>I227*J227</f>
        <v>0</v>
      </c>
      <c r="L227" s="95" t="s">
        <v>671</v>
      </c>
    </row>
    <row r="228" spans="2:12" ht="15" collapsed="1">
      <c r="B228" s="96"/>
      <c r="C228" s="84"/>
      <c r="D228" s="84"/>
      <c r="E228" s="85" t="s">
        <v>143</v>
      </c>
      <c r="F228" s="86"/>
      <c r="G228" s="86"/>
      <c r="H228" s="83"/>
      <c r="I228" s="83"/>
      <c r="J228" s="83"/>
      <c r="K228" s="83"/>
      <c r="L228" s="97"/>
    </row>
    <row r="229" spans="2:12" ht="28.5" hidden="1" outlineLevel="1">
      <c r="B229" s="94">
        <v>191</v>
      </c>
      <c r="C229" s="75" t="s">
        <v>1211</v>
      </c>
      <c r="D229" s="75" t="s">
        <v>1211</v>
      </c>
      <c r="E229" s="76" t="s">
        <v>1212</v>
      </c>
      <c r="F229" s="77" t="s">
        <v>1213</v>
      </c>
      <c r="G229" s="77" t="s">
        <v>1214</v>
      </c>
      <c r="H229" s="78" t="s">
        <v>5</v>
      </c>
      <c r="I229" s="79"/>
      <c r="J229" s="80">
        <v>547.68000000000006</v>
      </c>
      <c r="K229" s="81">
        <f>I229*J229</f>
        <v>0</v>
      </c>
      <c r="L229" s="95" t="s">
        <v>2329</v>
      </c>
    </row>
    <row r="230" spans="2:12" ht="28.5" hidden="1" outlineLevel="1">
      <c r="B230" s="94">
        <v>192</v>
      </c>
      <c r="C230" s="75" t="s">
        <v>1215</v>
      </c>
      <c r="D230" s="75" t="s">
        <v>1215</v>
      </c>
      <c r="E230" s="76" t="s">
        <v>1216</v>
      </c>
      <c r="F230" s="77" t="s">
        <v>1217</v>
      </c>
      <c r="G230" s="77" t="s">
        <v>1214</v>
      </c>
      <c r="H230" s="78" t="s">
        <v>5</v>
      </c>
      <c r="I230" s="79"/>
      <c r="J230" s="80">
        <v>618.24</v>
      </c>
      <c r="K230" s="81">
        <f>I230*J230</f>
        <v>0</v>
      </c>
      <c r="L230" s="95" t="s">
        <v>671</v>
      </c>
    </row>
    <row r="231" spans="2:12" ht="28.5" hidden="1" outlineLevel="1">
      <c r="B231" s="94">
        <v>193</v>
      </c>
      <c r="C231" s="75" t="s">
        <v>1218</v>
      </c>
      <c r="D231" s="75" t="s">
        <v>1218</v>
      </c>
      <c r="E231" s="76" t="s">
        <v>1219</v>
      </c>
      <c r="F231" s="77" t="s">
        <v>1220</v>
      </c>
      <c r="G231" s="77" t="s">
        <v>1128</v>
      </c>
      <c r="H231" s="78" t="s">
        <v>5</v>
      </c>
      <c r="I231" s="79"/>
      <c r="J231" s="80">
        <v>1285.7600000000002</v>
      </c>
      <c r="K231" s="81">
        <f>I231*J231</f>
        <v>0</v>
      </c>
      <c r="L231" s="95" t="s">
        <v>671</v>
      </c>
    </row>
    <row r="232" spans="2:12" ht="15" collapsed="1">
      <c r="B232" s="92"/>
      <c r="C232" s="73"/>
      <c r="D232" s="73"/>
      <c r="E232" s="74" t="s">
        <v>171</v>
      </c>
      <c r="F232" s="82"/>
      <c r="G232" s="82"/>
      <c r="H232" s="72"/>
      <c r="I232" s="72"/>
      <c r="J232" s="72"/>
      <c r="K232" s="72"/>
      <c r="L232" s="93"/>
    </row>
    <row r="233" spans="2:12" ht="14.25" hidden="1" outlineLevel="1">
      <c r="B233" s="94">
        <v>194</v>
      </c>
      <c r="C233" s="75" t="s">
        <v>1221</v>
      </c>
      <c r="D233" s="75" t="s">
        <v>668</v>
      </c>
      <c r="E233" s="76" t="s">
        <v>1222</v>
      </c>
      <c r="F233" s="77" t="s">
        <v>1223</v>
      </c>
      <c r="G233" s="77" t="s">
        <v>1224</v>
      </c>
      <c r="H233" s="78" t="s">
        <v>5</v>
      </c>
      <c r="I233" s="79"/>
      <c r="J233" s="80">
        <v>491.68000000000006</v>
      </c>
      <c r="K233" s="81">
        <f t="shared" ref="K233:K238" si="13">I233*J233</f>
        <v>0</v>
      </c>
      <c r="L233" s="95" t="s">
        <v>671</v>
      </c>
    </row>
    <row r="234" spans="2:12" ht="14.25" hidden="1" outlineLevel="1">
      <c r="B234" s="94">
        <v>195</v>
      </c>
      <c r="C234" s="75" t="s">
        <v>1225</v>
      </c>
      <c r="D234" s="75" t="s">
        <v>668</v>
      </c>
      <c r="E234" s="76" t="s">
        <v>1226</v>
      </c>
      <c r="F234" s="77" t="s">
        <v>1227</v>
      </c>
      <c r="G234" s="77" t="s">
        <v>1224</v>
      </c>
      <c r="H234" s="78" t="s">
        <v>5</v>
      </c>
      <c r="I234" s="79"/>
      <c r="J234" s="80">
        <v>441.28000000000003</v>
      </c>
      <c r="K234" s="81">
        <f t="shared" si="13"/>
        <v>0</v>
      </c>
      <c r="L234" s="95" t="s">
        <v>671</v>
      </c>
    </row>
    <row r="235" spans="2:12" ht="14.25" hidden="1" outlineLevel="1">
      <c r="B235" s="94">
        <v>196</v>
      </c>
      <c r="C235" s="75" t="s">
        <v>1228</v>
      </c>
      <c r="D235" s="75" t="s">
        <v>668</v>
      </c>
      <c r="E235" s="76" t="s">
        <v>1229</v>
      </c>
      <c r="F235" s="77" t="s">
        <v>1230</v>
      </c>
      <c r="G235" s="77" t="s">
        <v>836</v>
      </c>
      <c r="H235" s="78" t="s">
        <v>5</v>
      </c>
      <c r="I235" s="79"/>
      <c r="J235" s="80">
        <v>548.80000000000007</v>
      </c>
      <c r="K235" s="81">
        <f t="shared" si="13"/>
        <v>0</v>
      </c>
      <c r="L235" s="95" t="s">
        <v>671</v>
      </c>
    </row>
    <row r="236" spans="2:12" ht="14.25" hidden="1" outlineLevel="1">
      <c r="B236" s="94">
        <v>197</v>
      </c>
      <c r="C236" s="75" t="s">
        <v>1231</v>
      </c>
      <c r="D236" s="75" t="s">
        <v>668</v>
      </c>
      <c r="E236" s="76" t="s">
        <v>1232</v>
      </c>
      <c r="F236" s="77" t="s">
        <v>1233</v>
      </c>
      <c r="G236" s="77" t="s">
        <v>1224</v>
      </c>
      <c r="H236" s="78" t="s">
        <v>5</v>
      </c>
      <c r="I236" s="79"/>
      <c r="J236" s="80">
        <v>511.84000000000003</v>
      </c>
      <c r="K236" s="81">
        <f t="shared" si="13"/>
        <v>0</v>
      </c>
      <c r="L236" s="95" t="s">
        <v>671</v>
      </c>
    </row>
    <row r="237" spans="2:12" ht="14.25" hidden="1" outlineLevel="1">
      <c r="B237" s="94">
        <v>198</v>
      </c>
      <c r="C237" s="75" t="s">
        <v>1234</v>
      </c>
      <c r="D237" s="75" t="s">
        <v>668</v>
      </c>
      <c r="E237" s="76" t="s">
        <v>1235</v>
      </c>
      <c r="F237" s="77" t="s">
        <v>1236</v>
      </c>
      <c r="G237" s="77" t="s">
        <v>1224</v>
      </c>
      <c r="H237" s="78" t="s">
        <v>5</v>
      </c>
      <c r="I237" s="79"/>
      <c r="J237" s="80">
        <v>548.80000000000007</v>
      </c>
      <c r="K237" s="81">
        <f t="shared" si="13"/>
        <v>0</v>
      </c>
      <c r="L237" s="95" t="s">
        <v>671</v>
      </c>
    </row>
    <row r="238" spans="2:12" ht="14.25" hidden="1" outlineLevel="1">
      <c r="B238" s="94">
        <v>199</v>
      </c>
      <c r="C238" s="75" t="s">
        <v>1237</v>
      </c>
      <c r="D238" s="75" t="s">
        <v>668</v>
      </c>
      <c r="E238" s="76" t="s">
        <v>1238</v>
      </c>
      <c r="F238" s="77" t="s">
        <v>1239</v>
      </c>
      <c r="G238" s="77" t="s">
        <v>1224</v>
      </c>
      <c r="H238" s="78" t="s">
        <v>5</v>
      </c>
      <c r="I238" s="79"/>
      <c r="J238" s="80">
        <v>548.80000000000007</v>
      </c>
      <c r="K238" s="81">
        <f t="shared" si="13"/>
        <v>0</v>
      </c>
      <c r="L238" s="95" t="s">
        <v>671</v>
      </c>
    </row>
    <row r="239" spans="2:12" ht="15" collapsed="1">
      <c r="B239" s="92"/>
      <c r="C239" s="73"/>
      <c r="D239" s="73"/>
      <c r="E239" s="74" t="s">
        <v>172</v>
      </c>
      <c r="F239" s="82"/>
      <c r="G239" s="82"/>
      <c r="H239" s="72"/>
      <c r="I239" s="72"/>
      <c r="J239" s="72"/>
      <c r="K239" s="72"/>
      <c r="L239" s="93"/>
    </row>
    <row r="240" spans="2:12" ht="14.25" hidden="1" outlineLevel="1">
      <c r="B240" s="94">
        <v>200</v>
      </c>
      <c r="C240" s="75" t="s">
        <v>1240</v>
      </c>
      <c r="D240" s="75" t="s">
        <v>668</v>
      </c>
      <c r="E240" s="76" t="s">
        <v>1241</v>
      </c>
      <c r="F240" s="77" t="s">
        <v>1242</v>
      </c>
      <c r="G240" s="77" t="s">
        <v>988</v>
      </c>
      <c r="H240" s="78" t="s">
        <v>5</v>
      </c>
      <c r="I240" s="79"/>
      <c r="J240" s="80">
        <v>249.76000000000002</v>
      </c>
      <c r="K240" s="81">
        <f t="shared" ref="K240:K247" si="14">I240*J240</f>
        <v>0</v>
      </c>
      <c r="L240" s="95" t="s">
        <v>671</v>
      </c>
    </row>
    <row r="241" spans="2:12" ht="14.25" hidden="1" outlineLevel="1">
      <c r="B241" s="94">
        <v>201</v>
      </c>
      <c r="C241" s="75" t="s">
        <v>1243</v>
      </c>
      <c r="D241" s="75" t="s">
        <v>668</v>
      </c>
      <c r="E241" s="76" t="s">
        <v>1244</v>
      </c>
      <c r="F241" s="77" t="s">
        <v>1245</v>
      </c>
      <c r="G241" s="77" t="s">
        <v>988</v>
      </c>
      <c r="H241" s="78" t="s">
        <v>5</v>
      </c>
      <c r="I241" s="79"/>
      <c r="J241" s="80">
        <v>249.76000000000002</v>
      </c>
      <c r="K241" s="81">
        <f t="shared" si="14"/>
        <v>0</v>
      </c>
      <c r="L241" s="95" t="s">
        <v>671</v>
      </c>
    </row>
    <row r="242" spans="2:12" ht="14.25" hidden="1" outlineLevel="1">
      <c r="B242" s="94">
        <v>202</v>
      </c>
      <c r="C242" s="75" t="s">
        <v>1246</v>
      </c>
      <c r="D242" s="75" t="s">
        <v>668</v>
      </c>
      <c r="E242" s="76" t="s">
        <v>1247</v>
      </c>
      <c r="F242" s="77" t="s">
        <v>1248</v>
      </c>
      <c r="G242" s="77" t="s">
        <v>988</v>
      </c>
      <c r="H242" s="78" t="s">
        <v>5</v>
      </c>
      <c r="I242" s="79"/>
      <c r="J242" s="80">
        <v>249.76000000000002</v>
      </c>
      <c r="K242" s="81">
        <f t="shared" si="14"/>
        <v>0</v>
      </c>
      <c r="L242" s="95" t="s">
        <v>671</v>
      </c>
    </row>
    <row r="243" spans="2:12" ht="14.25" hidden="1" outlineLevel="1">
      <c r="B243" s="94">
        <v>203</v>
      </c>
      <c r="C243" s="75" t="s">
        <v>1249</v>
      </c>
      <c r="D243" s="75" t="s">
        <v>668</v>
      </c>
      <c r="E243" s="76" t="s">
        <v>1250</v>
      </c>
      <c r="F243" s="77" t="s">
        <v>1251</v>
      </c>
      <c r="G243" s="77" t="s">
        <v>988</v>
      </c>
      <c r="H243" s="78" t="s">
        <v>5</v>
      </c>
      <c r="I243" s="79"/>
      <c r="J243" s="80">
        <v>275.52000000000004</v>
      </c>
      <c r="K243" s="81">
        <f t="shared" si="14"/>
        <v>0</v>
      </c>
      <c r="L243" s="95" t="s">
        <v>671</v>
      </c>
    </row>
    <row r="244" spans="2:12" ht="28.5" hidden="1" outlineLevel="1">
      <c r="B244" s="94">
        <v>204</v>
      </c>
      <c r="C244" s="75" t="s">
        <v>1240</v>
      </c>
      <c r="D244" s="75" t="s">
        <v>668</v>
      </c>
      <c r="E244" s="76" t="s">
        <v>1252</v>
      </c>
      <c r="F244" s="77" t="s">
        <v>1253</v>
      </c>
      <c r="G244" s="77" t="s">
        <v>988</v>
      </c>
      <c r="H244" s="78" t="s">
        <v>5</v>
      </c>
      <c r="I244" s="79"/>
      <c r="J244" s="80">
        <v>255.36</v>
      </c>
      <c r="K244" s="81">
        <f t="shared" si="14"/>
        <v>0</v>
      </c>
      <c r="L244" s="95" t="s">
        <v>671</v>
      </c>
    </row>
    <row r="245" spans="2:12" ht="28.5" hidden="1" outlineLevel="1">
      <c r="B245" s="94">
        <v>205</v>
      </c>
      <c r="C245" s="75" t="s">
        <v>1243</v>
      </c>
      <c r="D245" s="75" t="s">
        <v>668</v>
      </c>
      <c r="E245" s="76" t="s">
        <v>1254</v>
      </c>
      <c r="F245" s="77" t="s">
        <v>1255</v>
      </c>
      <c r="G245" s="77" t="s">
        <v>988</v>
      </c>
      <c r="H245" s="78" t="s">
        <v>5</v>
      </c>
      <c r="I245" s="79"/>
      <c r="J245" s="80">
        <v>255.36</v>
      </c>
      <c r="K245" s="81">
        <f t="shared" si="14"/>
        <v>0</v>
      </c>
      <c r="L245" s="95" t="s">
        <v>671</v>
      </c>
    </row>
    <row r="246" spans="2:12" ht="14.25" hidden="1" outlineLevel="1">
      <c r="B246" s="94">
        <v>206</v>
      </c>
      <c r="C246" s="75" t="s">
        <v>1246</v>
      </c>
      <c r="D246" s="75" t="s">
        <v>668</v>
      </c>
      <c r="E246" s="76" t="s">
        <v>1256</v>
      </c>
      <c r="F246" s="77" t="s">
        <v>1257</v>
      </c>
      <c r="G246" s="77" t="s">
        <v>988</v>
      </c>
      <c r="H246" s="78" t="s">
        <v>5</v>
      </c>
      <c r="I246" s="79"/>
      <c r="J246" s="80">
        <v>255.36</v>
      </c>
      <c r="K246" s="81">
        <f t="shared" si="14"/>
        <v>0</v>
      </c>
      <c r="L246" s="95" t="s">
        <v>671</v>
      </c>
    </row>
    <row r="247" spans="2:12" ht="14.25" hidden="1" outlineLevel="1">
      <c r="B247" s="94">
        <v>207</v>
      </c>
      <c r="C247" s="75" t="s">
        <v>1258</v>
      </c>
      <c r="D247" s="75" t="s">
        <v>668</v>
      </c>
      <c r="E247" s="76" t="s">
        <v>1259</v>
      </c>
      <c r="F247" s="77" t="s">
        <v>1260</v>
      </c>
      <c r="G247" s="77" t="s">
        <v>988</v>
      </c>
      <c r="H247" s="78" t="s">
        <v>5</v>
      </c>
      <c r="I247" s="79"/>
      <c r="J247" s="80">
        <v>287.84000000000003</v>
      </c>
      <c r="K247" s="81">
        <f t="shared" si="14"/>
        <v>0</v>
      </c>
      <c r="L247" s="95" t="s">
        <v>671</v>
      </c>
    </row>
    <row r="248" spans="2:12" ht="15" collapsed="1">
      <c r="B248" s="92"/>
      <c r="C248" s="73"/>
      <c r="D248" s="73"/>
      <c r="E248" s="74" t="s">
        <v>2333</v>
      </c>
      <c r="F248" s="82"/>
      <c r="G248" s="82"/>
      <c r="H248" s="72"/>
      <c r="I248" s="72"/>
      <c r="J248" s="72"/>
      <c r="K248" s="72"/>
      <c r="L248" s="93"/>
    </row>
    <row r="249" spans="2:12" ht="28.5" hidden="1" outlineLevel="1">
      <c r="B249" s="94">
        <v>208</v>
      </c>
      <c r="C249" s="75" t="s">
        <v>2334</v>
      </c>
      <c r="D249" s="75" t="s">
        <v>2335</v>
      </c>
      <c r="E249" s="76" t="s">
        <v>2336</v>
      </c>
      <c r="F249" s="77" t="s">
        <v>2337</v>
      </c>
      <c r="G249" s="77" t="s">
        <v>988</v>
      </c>
      <c r="H249" s="78" t="s">
        <v>5</v>
      </c>
      <c r="I249" s="79"/>
      <c r="J249" s="80">
        <v>536.48</v>
      </c>
      <c r="K249" s="81">
        <f t="shared" ref="K249:K259" si="15">I249*J249</f>
        <v>0</v>
      </c>
      <c r="L249" s="95" t="s">
        <v>2338</v>
      </c>
    </row>
    <row r="250" spans="2:12" ht="36" hidden="1" outlineLevel="1">
      <c r="B250" s="94">
        <v>209</v>
      </c>
      <c r="C250" s="75" t="s">
        <v>2339</v>
      </c>
      <c r="D250" s="75" t="s">
        <v>2340</v>
      </c>
      <c r="E250" s="76" t="s">
        <v>2341</v>
      </c>
      <c r="F250" s="77" t="s">
        <v>2342</v>
      </c>
      <c r="G250" s="77" t="s">
        <v>988</v>
      </c>
      <c r="H250" s="78" t="s">
        <v>5</v>
      </c>
      <c r="I250" s="79"/>
      <c r="J250" s="80">
        <v>536.48</v>
      </c>
      <c r="K250" s="81">
        <f t="shared" si="15"/>
        <v>0</v>
      </c>
      <c r="L250" s="95" t="s">
        <v>2338</v>
      </c>
    </row>
    <row r="251" spans="2:12" ht="28.5" hidden="1" outlineLevel="1">
      <c r="B251" s="94">
        <v>210</v>
      </c>
      <c r="C251" s="75" t="s">
        <v>2343</v>
      </c>
      <c r="D251" s="75" t="s">
        <v>668</v>
      </c>
      <c r="E251" s="76" t="s">
        <v>2344</v>
      </c>
      <c r="F251" s="77" t="s">
        <v>2345</v>
      </c>
      <c r="G251" s="77" t="s">
        <v>988</v>
      </c>
      <c r="H251" s="78" t="s">
        <v>5</v>
      </c>
      <c r="I251" s="79"/>
      <c r="J251" s="80">
        <v>624.96</v>
      </c>
      <c r="K251" s="81">
        <f t="shared" si="15"/>
        <v>0</v>
      </c>
      <c r="L251" s="95" t="s">
        <v>2338</v>
      </c>
    </row>
    <row r="252" spans="2:12" ht="36" hidden="1" outlineLevel="1">
      <c r="B252" s="94">
        <v>211</v>
      </c>
      <c r="C252" s="75" t="s">
        <v>2346</v>
      </c>
      <c r="D252" s="75" t="s">
        <v>2347</v>
      </c>
      <c r="E252" s="76" t="s">
        <v>2348</v>
      </c>
      <c r="F252" s="77" t="s">
        <v>2349</v>
      </c>
      <c r="G252" s="77" t="s">
        <v>988</v>
      </c>
      <c r="H252" s="78" t="s">
        <v>5</v>
      </c>
      <c r="I252" s="79"/>
      <c r="J252" s="80">
        <v>530.88</v>
      </c>
      <c r="K252" s="81">
        <f t="shared" si="15"/>
        <v>0</v>
      </c>
      <c r="L252" s="95" t="s">
        <v>2338</v>
      </c>
    </row>
    <row r="253" spans="2:12" ht="28.5" hidden="1" outlineLevel="1">
      <c r="B253" s="94">
        <v>212</v>
      </c>
      <c r="C253" s="75" t="s">
        <v>2350</v>
      </c>
      <c r="D253" s="75" t="s">
        <v>668</v>
      </c>
      <c r="E253" s="76" t="s">
        <v>2351</v>
      </c>
      <c r="F253" s="77" t="s">
        <v>2352</v>
      </c>
      <c r="G253" s="77" t="s">
        <v>670</v>
      </c>
      <c r="H253" s="78" t="s">
        <v>5</v>
      </c>
      <c r="I253" s="79"/>
      <c r="J253" s="80">
        <v>287.84000000000003</v>
      </c>
      <c r="K253" s="81">
        <f t="shared" si="15"/>
        <v>0</v>
      </c>
      <c r="L253" s="95" t="s">
        <v>2338</v>
      </c>
    </row>
    <row r="254" spans="2:12" ht="36" hidden="1" outlineLevel="1">
      <c r="B254" s="94">
        <v>213</v>
      </c>
      <c r="C254" s="75" t="s">
        <v>2353</v>
      </c>
      <c r="D254" s="75" t="s">
        <v>2354</v>
      </c>
      <c r="E254" s="76" t="s">
        <v>2355</v>
      </c>
      <c r="F254" s="77" t="s">
        <v>2356</v>
      </c>
      <c r="G254" s="77" t="s">
        <v>670</v>
      </c>
      <c r="H254" s="78" t="s">
        <v>5</v>
      </c>
      <c r="I254" s="79"/>
      <c r="J254" s="80">
        <v>168.00000000000003</v>
      </c>
      <c r="K254" s="81">
        <f t="shared" si="15"/>
        <v>0</v>
      </c>
      <c r="L254" s="95" t="s">
        <v>2338</v>
      </c>
    </row>
    <row r="255" spans="2:12" ht="28.5" hidden="1" outlineLevel="1">
      <c r="B255" s="94">
        <v>214</v>
      </c>
      <c r="C255" s="75" t="s">
        <v>2357</v>
      </c>
      <c r="D255" s="75" t="s">
        <v>668</v>
      </c>
      <c r="E255" s="76" t="s">
        <v>2358</v>
      </c>
      <c r="F255" s="77" t="s">
        <v>2359</v>
      </c>
      <c r="G255" s="77" t="s">
        <v>670</v>
      </c>
      <c r="H255" s="78" t="s">
        <v>5</v>
      </c>
      <c r="I255" s="79"/>
      <c r="J255" s="80">
        <v>181.44000000000003</v>
      </c>
      <c r="K255" s="81">
        <f t="shared" si="15"/>
        <v>0</v>
      </c>
      <c r="L255" s="95" t="s">
        <v>2338</v>
      </c>
    </row>
    <row r="256" spans="2:12" ht="28.5" hidden="1" outlineLevel="1">
      <c r="B256" s="94">
        <v>215</v>
      </c>
      <c r="C256" s="75" t="s">
        <v>2360</v>
      </c>
      <c r="D256" s="75" t="s">
        <v>668</v>
      </c>
      <c r="E256" s="76" t="s">
        <v>2361</v>
      </c>
      <c r="F256" s="77" t="s">
        <v>2362</v>
      </c>
      <c r="G256" s="77" t="s">
        <v>670</v>
      </c>
      <c r="H256" s="78" t="s">
        <v>5</v>
      </c>
      <c r="I256" s="79"/>
      <c r="J256" s="80">
        <v>287.84000000000003</v>
      </c>
      <c r="K256" s="81">
        <f t="shared" si="15"/>
        <v>0</v>
      </c>
      <c r="L256" s="95" t="s">
        <v>2338</v>
      </c>
    </row>
    <row r="257" spans="2:12" ht="36" hidden="1" outlineLevel="1">
      <c r="B257" s="94">
        <v>216</v>
      </c>
      <c r="C257" s="75" t="s">
        <v>2363</v>
      </c>
      <c r="D257" s="75" t="s">
        <v>2364</v>
      </c>
      <c r="E257" s="76" t="s">
        <v>2365</v>
      </c>
      <c r="F257" s="77" t="s">
        <v>2366</v>
      </c>
      <c r="G257" s="77" t="s">
        <v>670</v>
      </c>
      <c r="H257" s="78" t="s">
        <v>5</v>
      </c>
      <c r="I257" s="79"/>
      <c r="J257" s="80">
        <v>168.00000000000003</v>
      </c>
      <c r="K257" s="81">
        <f t="shared" si="15"/>
        <v>0</v>
      </c>
      <c r="L257" s="95" t="s">
        <v>2338</v>
      </c>
    </row>
    <row r="258" spans="2:12" ht="14.25" hidden="1" outlineLevel="1">
      <c r="B258" s="94">
        <v>217</v>
      </c>
      <c r="C258" s="75" t="s">
        <v>2367</v>
      </c>
      <c r="D258" s="75" t="s">
        <v>668</v>
      </c>
      <c r="E258" s="76" t="s">
        <v>2368</v>
      </c>
      <c r="F258" s="77" t="s">
        <v>2369</v>
      </c>
      <c r="G258" s="77" t="s">
        <v>670</v>
      </c>
      <c r="H258" s="78" t="s">
        <v>5</v>
      </c>
      <c r="I258" s="79"/>
      <c r="J258" s="80">
        <v>181.44000000000003</v>
      </c>
      <c r="K258" s="81">
        <f t="shared" si="15"/>
        <v>0</v>
      </c>
      <c r="L258" s="95" t="s">
        <v>2338</v>
      </c>
    </row>
    <row r="259" spans="2:12" ht="28.5" hidden="1" outlineLevel="1">
      <c r="B259" s="94">
        <v>218</v>
      </c>
      <c r="C259" s="75" t="s">
        <v>2370</v>
      </c>
      <c r="D259" s="75" t="s">
        <v>668</v>
      </c>
      <c r="E259" s="76" t="s">
        <v>2371</v>
      </c>
      <c r="F259" s="77" t="s">
        <v>2372</v>
      </c>
      <c r="G259" s="77" t="s">
        <v>670</v>
      </c>
      <c r="H259" s="78" t="s">
        <v>5</v>
      </c>
      <c r="I259" s="79"/>
      <c r="J259" s="80">
        <v>287.84000000000003</v>
      </c>
      <c r="K259" s="81">
        <f t="shared" si="15"/>
        <v>0</v>
      </c>
      <c r="L259" s="95" t="s">
        <v>2338</v>
      </c>
    </row>
    <row r="260" spans="2:12" ht="15">
      <c r="B260" s="92"/>
      <c r="C260" s="73"/>
      <c r="D260" s="73"/>
      <c r="E260" s="74" t="s">
        <v>173</v>
      </c>
      <c r="F260" s="82"/>
      <c r="G260" s="82"/>
      <c r="H260" s="72"/>
      <c r="I260" s="72"/>
      <c r="J260" s="72"/>
      <c r="K260" s="72"/>
      <c r="L260" s="93"/>
    </row>
    <row r="261" spans="2:12" ht="15" collapsed="1">
      <c r="B261" s="96"/>
      <c r="C261" s="84"/>
      <c r="D261" s="84"/>
      <c r="E261" s="85" t="s">
        <v>174</v>
      </c>
      <c r="F261" s="86"/>
      <c r="G261" s="86"/>
      <c r="H261" s="83"/>
      <c r="I261" s="83"/>
      <c r="J261" s="83"/>
      <c r="K261" s="83"/>
      <c r="L261" s="97"/>
    </row>
    <row r="262" spans="2:12" ht="28.5" hidden="1" outlineLevel="1">
      <c r="B262" s="94">
        <v>219</v>
      </c>
      <c r="C262" s="75" t="s">
        <v>1261</v>
      </c>
      <c r="D262" s="75" t="s">
        <v>1262</v>
      </c>
      <c r="E262" s="76" t="s">
        <v>1263</v>
      </c>
      <c r="F262" s="77" t="s">
        <v>1264</v>
      </c>
      <c r="G262" s="77" t="s">
        <v>1265</v>
      </c>
      <c r="H262" s="78" t="s">
        <v>5</v>
      </c>
      <c r="I262" s="79"/>
      <c r="J262" s="80">
        <v>45.92</v>
      </c>
      <c r="K262" s="81">
        <f t="shared" ref="K262:K267" si="16">I262*J262</f>
        <v>0</v>
      </c>
      <c r="L262" s="95" t="s">
        <v>671</v>
      </c>
    </row>
    <row r="263" spans="2:12" ht="28.5" hidden="1" outlineLevel="1">
      <c r="B263" s="94">
        <v>220</v>
      </c>
      <c r="C263" s="75" t="s">
        <v>1266</v>
      </c>
      <c r="D263" s="75" t="s">
        <v>1267</v>
      </c>
      <c r="E263" s="76" t="s">
        <v>1268</v>
      </c>
      <c r="F263" s="77" t="s">
        <v>1269</v>
      </c>
      <c r="G263" s="77" t="s">
        <v>1270</v>
      </c>
      <c r="H263" s="78" t="s">
        <v>5</v>
      </c>
      <c r="I263" s="79"/>
      <c r="J263" s="80">
        <v>68.320000000000007</v>
      </c>
      <c r="K263" s="81">
        <f t="shared" si="16"/>
        <v>0</v>
      </c>
      <c r="L263" s="95" t="s">
        <v>671</v>
      </c>
    </row>
    <row r="264" spans="2:12" ht="28.5" hidden="1" outlineLevel="1">
      <c r="B264" s="94">
        <v>221</v>
      </c>
      <c r="C264" s="75" t="s">
        <v>1271</v>
      </c>
      <c r="D264" s="75" t="s">
        <v>1272</v>
      </c>
      <c r="E264" s="76" t="s">
        <v>1273</v>
      </c>
      <c r="F264" s="77" t="s">
        <v>1274</v>
      </c>
      <c r="G264" s="77" t="s">
        <v>1265</v>
      </c>
      <c r="H264" s="78" t="s">
        <v>5</v>
      </c>
      <c r="I264" s="79"/>
      <c r="J264" s="80">
        <v>51.52</v>
      </c>
      <c r="K264" s="81">
        <f t="shared" si="16"/>
        <v>0</v>
      </c>
      <c r="L264" s="95" t="s">
        <v>671</v>
      </c>
    </row>
    <row r="265" spans="2:12" ht="28.5" hidden="1" outlineLevel="1">
      <c r="B265" s="94">
        <v>222</v>
      </c>
      <c r="C265" s="75" t="s">
        <v>1275</v>
      </c>
      <c r="D265" s="75" t="s">
        <v>1276</v>
      </c>
      <c r="E265" s="76" t="s">
        <v>1277</v>
      </c>
      <c r="F265" s="77" t="s">
        <v>1278</v>
      </c>
      <c r="G265" s="77" t="s">
        <v>1270</v>
      </c>
      <c r="H265" s="78" t="s">
        <v>5</v>
      </c>
      <c r="I265" s="79"/>
      <c r="J265" s="80">
        <v>81.760000000000005</v>
      </c>
      <c r="K265" s="81">
        <f t="shared" si="16"/>
        <v>0</v>
      </c>
      <c r="L265" s="95" t="s">
        <v>671</v>
      </c>
    </row>
    <row r="266" spans="2:12" ht="28.5" hidden="1" outlineLevel="1">
      <c r="B266" s="94">
        <v>223</v>
      </c>
      <c r="C266" s="75" t="s">
        <v>1283</v>
      </c>
      <c r="D266" s="75" t="s">
        <v>1284</v>
      </c>
      <c r="E266" s="76" t="s">
        <v>2373</v>
      </c>
      <c r="F266" s="77" t="s">
        <v>1285</v>
      </c>
      <c r="G266" s="77" t="s">
        <v>1286</v>
      </c>
      <c r="H266" s="78" t="s">
        <v>5</v>
      </c>
      <c r="I266" s="79"/>
      <c r="J266" s="80">
        <v>95.2</v>
      </c>
      <c r="K266" s="81">
        <f t="shared" si="16"/>
        <v>0</v>
      </c>
      <c r="L266" s="95" t="s">
        <v>671</v>
      </c>
    </row>
    <row r="267" spans="2:12" ht="28.5" hidden="1" outlineLevel="1">
      <c r="B267" s="94">
        <v>224</v>
      </c>
      <c r="C267" s="75" t="s">
        <v>1279</v>
      </c>
      <c r="D267" s="75" t="s">
        <v>1280</v>
      </c>
      <c r="E267" s="76" t="s">
        <v>1281</v>
      </c>
      <c r="F267" s="77" t="s">
        <v>1282</v>
      </c>
      <c r="G267" s="77" t="s">
        <v>1270</v>
      </c>
      <c r="H267" s="78" t="s">
        <v>5</v>
      </c>
      <c r="I267" s="79"/>
      <c r="J267" s="80">
        <v>107.52000000000001</v>
      </c>
      <c r="K267" s="81">
        <f t="shared" si="16"/>
        <v>0</v>
      </c>
      <c r="L267" s="95" t="s">
        <v>671</v>
      </c>
    </row>
    <row r="268" spans="2:12" ht="15" collapsed="1">
      <c r="B268" s="96"/>
      <c r="C268" s="84"/>
      <c r="D268" s="84"/>
      <c r="E268" s="85" t="s">
        <v>175</v>
      </c>
      <c r="F268" s="86"/>
      <c r="G268" s="86"/>
      <c r="H268" s="83"/>
      <c r="I268" s="83"/>
      <c r="J268" s="83"/>
      <c r="K268" s="83"/>
      <c r="L268" s="97"/>
    </row>
    <row r="269" spans="2:12" ht="28.5" hidden="1" outlineLevel="1">
      <c r="B269" s="94">
        <v>225</v>
      </c>
      <c r="C269" s="75" t="s">
        <v>1287</v>
      </c>
      <c r="D269" s="75" t="s">
        <v>668</v>
      </c>
      <c r="E269" s="76" t="s">
        <v>1288</v>
      </c>
      <c r="F269" s="77" t="s">
        <v>1289</v>
      </c>
      <c r="G269" s="77" t="s">
        <v>1214</v>
      </c>
      <c r="H269" s="78" t="s">
        <v>5</v>
      </c>
      <c r="I269" s="79"/>
      <c r="J269" s="80">
        <v>178.08</v>
      </c>
      <c r="K269" s="81">
        <f t="shared" ref="K269:K277" si="17">I269*J269</f>
        <v>0</v>
      </c>
      <c r="L269" s="95" t="s">
        <v>671</v>
      </c>
    </row>
    <row r="270" spans="2:12" ht="28.5" hidden="1" outlineLevel="1">
      <c r="B270" s="94">
        <v>226</v>
      </c>
      <c r="C270" s="75" t="s">
        <v>1290</v>
      </c>
      <c r="D270" s="75" t="s">
        <v>668</v>
      </c>
      <c r="E270" s="76" t="s">
        <v>1291</v>
      </c>
      <c r="F270" s="77" t="s">
        <v>1292</v>
      </c>
      <c r="G270" s="77" t="s">
        <v>1214</v>
      </c>
      <c r="H270" s="78" t="s">
        <v>5</v>
      </c>
      <c r="I270" s="79"/>
      <c r="J270" s="80">
        <v>129.92000000000002</v>
      </c>
      <c r="K270" s="81">
        <f t="shared" si="17"/>
        <v>0</v>
      </c>
      <c r="L270" s="95" t="s">
        <v>671</v>
      </c>
    </row>
    <row r="271" spans="2:12" ht="28.5" hidden="1" outlineLevel="1">
      <c r="B271" s="94">
        <v>227</v>
      </c>
      <c r="C271" s="75" t="s">
        <v>1293</v>
      </c>
      <c r="D271" s="75" t="s">
        <v>668</v>
      </c>
      <c r="E271" s="76" t="s">
        <v>1294</v>
      </c>
      <c r="F271" s="77" t="s">
        <v>1295</v>
      </c>
      <c r="G271" s="77" t="s">
        <v>1296</v>
      </c>
      <c r="H271" s="78" t="s">
        <v>5</v>
      </c>
      <c r="I271" s="79"/>
      <c r="J271" s="80">
        <v>185.92000000000002</v>
      </c>
      <c r="K271" s="81">
        <f t="shared" si="17"/>
        <v>0</v>
      </c>
      <c r="L271" s="95" t="s">
        <v>671</v>
      </c>
    </row>
    <row r="272" spans="2:12" ht="28.5" hidden="1" outlineLevel="1">
      <c r="B272" s="94">
        <v>228</v>
      </c>
      <c r="C272" s="75" t="s">
        <v>1297</v>
      </c>
      <c r="D272" s="75" t="s">
        <v>668</v>
      </c>
      <c r="E272" s="76" t="s">
        <v>1298</v>
      </c>
      <c r="F272" s="77" t="s">
        <v>1299</v>
      </c>
      <c r="G272" s="77" t="s">
        <v>1296</v>
      </c>
      <c r="H272" s="78" t="s">
        <v>5</v>
      </c>
      <c r="I272" s="79"/>
      <c r="J272" s="80">
        <v>189.28000000000003</v>
      </c>
      <c r="K272" s="81">
        <f t="shared" si="17"/>
        <v>0</v>
      </c>
      <c r="L272" s="95" t="s">
        <v>671</v>
      </c>
    </row>
    <row r="273" spans="2:12" ht="28.5" hidden="1" outlineLevel="1">
      <c r="B273" s="94">
        <v>229</v>
      </c>
      <c r="C273" s="75" t="s">
        <v>1300</v>
      </c>
      <c r="D273" s="75" t="s">
        <v>668</v>
      </c>
      <c r="E273" s="76" t="s">
        <v>1301</v>
      </c>
      <c r="F273" s="77" t="s">
        <v>1302</v>
      </c>
      <c r="G273" s="77" t="s">
        <v>1296</v>
      </c>
      <c r="H273" s="78" t="s">
        <v>5</v>
      </c>
      <c r="I273" s="79"/>
      <c r="J273" s="80">
        <v>134.4</v>
      </c>
      <c r="K273" s="81">
        <f t="shared" si="17"/>
        <v>0</v>
      </c>
      <c r="L273" s="95" t="s">
        <v>671</v>
      </c>
    </row>
    <row r="274" spans="2:12" ht="28.5" hidden="1" outlineLevel="1">
      <c r="B274" s="94">
        <v>230</v>
      </c>
      <c r="C274" s="75" t="s">
        <v>1303</v>
      </c>
      <c r="D274" s="75" t="s">
        <v>668</v>
      </c>
      <c r="E274" s="76" t="s">
        <v>1304</v>
      </c>
      <c r="F274" s="77" t="s">
        <v>1305</v>
      </c>
      <c r="G274" s="77" t="s">
        <v>1306</v>
      </c>
      <c r="H274" s="78" t="s">
        <v>5</v>
      </c>
      <c r="I274" s="79"/>
      <c r="J274" s="80">
        <v>104.16000000000001</v>
      </c>
      <c r="K274" s="81">
        <f t="shared" si="17"/>
        <v>0</v>
      </c>
      <c r="L274" s="95" t="s">
        <v>671</v>
      </c>
    </row>
    <row r="275" spans="2:12" ht="28.5" hidden="1" outlineLevel="1">
      <c r="B275" s="94">
        <v>231</v>
      </c>
      <c r="C275" s="75" t="s">
        <v>1307</v>
      </c>
      <c r="D275" s="75" t="s">
        <v>668</v>
      </c>
      <c r="E275" s="76" t="s">
        <v>1308</v>
      </c>
      <c r="F275" s="77" t="s">
        <v>1309</v>
      </c>
      <c r="G275" s="77" t="s">
        <v>1306</v>
      </c>
      <c r="H275" s="78" t="s">
        <v>5</v>
      </c>
      <c r="I275" s="79"/>
      <c r="J275" s="80">
        <v>207.20000000000002</v>
      </c>
      <c r="K275" s="81">
        <f t="shared" si="17"/>
        <v>0</v>
      </c>
      <c r="L275" s="95" t="s">
        <v>671</v>
      </c>
    </row>
    <row r="276" spans="2:12" ht="28.5" hidden="1" outlineLevel="1">
      <c r="B276" s="94">
        <v>232</v>
      </c>
      <c r="C276" s="75" t="s">
        <v>1310</v>
      </c>
      <c r="D276" s="75" t="s">
        <v>668</v>
      </c>
      <c r="E276" s="76" t="s">
        <v>1311</v>
      </c>
      <c r="F276" s="77" t="s">
        <v>1312</v>
      </c>
      <c r="G276" s="77" t="s">
        <v>1270</v>
      </c>
      <c r="H276" s="78" t="s">
        <v>5</v>
      </c>
      <c r="I276" s="79"/>
      <c r="J276" s="80">
        <v>42.56</v>
      </c>
      <c r="K276" s="81">
        <f t="shared" si="17"/>
        <v>0</v>
      </c>
      <c r="L276" s="95" t="s">
        <v>671</v>
      </c>
    </row>
    <row r="277" spans="2:12" ht="28.5" hidden="1" outlineLevel="1">
      <c r="B277" s="94">
        <v>233</v>
      </c>
      <c r="C277" s="75" t="s">
        <v>1313</v>
      </c>
      <c r="D277" s="75" t="s">
        <v>668</v>
      </c>
      <c r="E277" s="76" t="s">
        <v>1314</v>
      </c>
      <c r="F277" s="77" t="s">
        <v>1315</v>
      </c>
      <c r="G277" s="77" t="s">
        <v>1214</v>
      </c>
      <c r="H277" s="78" t="s">
        <v>5</v>
      </c>
      <c r="I277" s="79"/>
      <c r="J277" s="80">
        <v>179.20000000000002</v>
      </c>
      <c r="K277" s="81">
        <f t="shared" si="17"/>
        <v>0</v>
      </c>
      <c r="L277" s="95" t="s">
        <v>671</v>
      </c>
    </row>
    <row r="278" spans="2:12" ht="15" collapsed="1">
      <c r="B278" s="96"/>
      <c r="C278" s="84"/>
      <c r="D278" s="84"/>
      <c r="E278" s="85" t="s">
        <v>176</v>
      </c>
      <c r="F278" s="86"/>
      <c r="G278" s="86"/>
      <c r="H278" s="83"/>
      <c r="I278" s="83"/>
      <c r="J278" s="83"/>
      <c r="K278" s="83"/>
      <c r="L278" s="97"/>
    </row>
    <row r="279" spans="2:12" ht="14.25" hidden="1" outlineLevel="1">
      <c r="B279" s="94">
        <v>234</v>
      </c>
      <c r="C279" s="75" t="s">
        <v>1316</v>
      </c>
      <c r="D279" s="75" t="s">
        <v>2374</v>
      </c>
      <c r="E279" s="76" t="s">
        <v>2375</v>
      </c>
      <c r="F279" s="77" t="s">
        <v>1317</v>
      </c>
      <c r="G279" s="77" t="s">
        <v>1214</v>
      </c>
      <c r="H279" s="78" t="s">
        <v>5</v>
      </c>
      <c r="I279" s="79"/>
      <c r="J279" s="80">
        <v>209.44000000000003</v>
      </c>
      <c r="K279" s="81">
        <f>I279*J279</f>
        <v>0</v>
      </c>
      <c r="L279" s="95" t="s">
        <v>671</v>
      </c>
    </row>
    <row r="280" spans="2:12" ht="14.25" hidden="1" outlineLevel="1">
      <c r="B280" s="94">
        <v>235</v>
      </c>
      <c r="C280" s="75" t="s">
        <v>1318</v>
      </c>
      <c r="D280" s="75" t="s">
        <v>668</v>
      </c>
      <c r="E280" s="76" t="s">
        <v>1319</v>
      </c>
      <c r="F280" s="77" t="s">
        <v>1320</v>
      </c>
      <c r="G280" s="77" t="s">
        <v>1321</v>
      </c>
      <c r="H280" s="78" t="s">
        <v>5</v>
      </c>
      <c r="I280" s="79"/>
      <c r="J280" s="80">
        <v>201.60000000000002</v>
      </c>
      <c r="K280" s="81">
        <f>I280*J280</f>
        <v>0</v>
      </c>
      <c r="L280" s="95" t="s">
        <v>671</v>
      </c>
    </row>
    <row r="281" spans="2:12" ht="14.25" hidden="1" outlineLevel="1">
      <c r="B281" s="94">
        <v>236</v>
      </c>
      <c r="C281" s="75" t="s">
        <v>1322</v>
      </c>
      <c r="D281" s="75" t="s">
        <v>668</v>
      </c>
      <c r="E281" s="76" t="s">
        <v>1323</v>
      </c>
      <c r="F281" s="77" t="s">
        <v>1324</v>
      </c>
      <c r="G281" s="77" t="s">
        <v>1214</v>
      </c>
      <c r="H281" s="78" t="s">
        <v>5</v>
      </c>
      <c r="I281" s="79"/>
      <c r="J281" s="80">
        <v>260.96000000000004</v>
      </c>
      <c r="K281" s="81">
        <f>I281*J281</f>
        <v>0</v>
      </c>
      <c r="L281" s="95" t="s">
        <v>671</v>
      </c>
    </row>
    <row r="282" spans="2:12" ht="15" collapsed="1">
      <c r="B282" s="96"/>
      <c r="C282" s="84"/>
      <c r="D282" s="84"/>
      <c r="E282" s="85" t="s">
        <v>177</v>
      </c>
      <c r="F282" s="86"/>
      <c r="G282" s="86"/>
      <c r="H282" s="83"/>
      <c r="I282" s="83"/>
      <c r="J282" s="83"/>
      <c r="K282" s="83"/>
      <c r="L282" s="97"/>
    </row>
    <row r="283" spans="2:12" ht="14.25" hidden="1" outlineLevel="1">
      <c r="B283" s="94">
        <v>237</v>
      </c>
      <c r="C283" s="75" t="s">
        <v>1325</v>
      </c>
      <c r="D283" s="75" t="s">
        <v>668</v>
      </c>
      <c r="E283" s="76" t="s">
        <v>1326</v>
      </c>
      <c r="F283" s="77" t="s">
        <v>1327</v>
      </c>
      <c r="G283" s="77" t="s">
        <v>1328</v>
      </c>
      <c r="H283" s="78" t="s">
        <v>5</v>
      </c>
      <c r="I283" s="79"/>
      <c r="J283" s="80">
        <v>470.40000000000003</v>
      </c>
      <c r="K283" s="81">
        <f t="shared" ref="K283:K291" si="18">I283*J283</f>
        <v>0</v>
      </c>
      <c r="L283" s="95" t="s">
        <v>671</v>
      </c>
    </row>
    <row r="284" spans="2:12" ht="28.5" hidden="1" outlineLevel="1">
      <c r="B284" s="94">
        <v>238</v>
      </c>
      <c r="C284" s="75" t="s">
        <v>1329</v>
      </c>
      <c r="D284" s="75" t="s">
        <v>668</v>
      </c>
      <c r="E284" s="76" t="s">
        <v>1330</v>
      </c>
      <c r="F284" s="77" t="s">
        <v>1331</v>
      </c>
      <c r="G284" s="77" t="s">
        <v>1214</v>
      </c>
      <c r="H284" s="78" t="s">
        <v>141</v>
      </c>
      <c r="I284" s="79"/>
      <c r="J284" s="80">
        <v>273.28000000000003</v>
      </c>
      <c r="K284" s="81">
        <f t="shared" si="18"/>
        <v>0</v>
      </c>
      <c r="L284" s="95" t="s">
        <v>2329</v>
      </c>
    </row>
    <row r="285" spans="2:12" ht="14.25" hidden="1" outlineLevel="1">
      <c r="B285" s="94">
        <v>239</v>
      </c>
      <c r="C285" s="75" t="s">
        <v>1332</v>
      </c>
      <c r="D285" s="75" t="s">
        <v>668</v>
      </c>
      <c r="E285" s="76" t="s">
        <v>1333</v>
      </c>
      <c r="F285" s="77" t="s">
        <v>1334</v>
      </c>
      <c r="G285" s="77" t="s">
        <v>1214</v>
      </c>
      <c r="H285" s="78" t="s">
        <v>5</v>
      </c>
      <c r="I285" s="79"/>
      <c r="J285" s="80">
        <v>340.48</v>
      </c>
      <c r="K285" s="81">
        <f t="shared" si="18"/>
        <v>0</v>
      </c>
      <c r="L285" s="95" t="s">
        <v>2329</v>
      </c>
    </row>
    <row r="286" spans="2:12" ht="14.25" hidden="1" outlineLevel="1">
      <c r="B286" s="94">
        <v>240</v>
      </c>
      <c r="C286" s="75" t="s">
        <v>1335</v>
      </c>
      <c r="D286" s="75" t="s">
        <v>668</v>
      </c>
      <c r="E286" s="76" t="s">
        <v>1336</v>
      </c>
      <c r="F286" s="77" t="s">
        <v>1337</v>
      </c>
      <c r="G286" s="77" t="s">
        <v>1214</v>
      </c>
      <c r="H286" s="78" t="s">
        <v>5</v>
      </c>
      <c r="I286" s="79"/>
      <c r="J286" s="80">
        <v>358.40000000000003</v>
      </c>
      <c r="K286" s="81">
        <f t="shared" si="18"/>
        <v>0</v>
      </c>
      <c r="L286" s="95" t="s">
        <v>2329</v>
      </c>
    </row>
    <row r="287" spans="2:12" ht="14.25" hidden="1" outlineLevel="1">
      <c r="B287" s="94">
        <v>241</v>
      </c>
      <c r="C287" s="75" t="s">
        <v>1338</v>
      </c>
      <c r="D287" s="75" t="s">
        <v>668</v>
      </c>
      <c r="E287" s="76" t="s">
        <v>1339</v>
      </c>
      <c r="F287" s="77" t="s">
        <v>1340</v>
      </c>
      <c r="G287" s="77" t="s">
        <v>1341</v>
      </c>
      <c r="H287" s="78" t="s">
        <v>5</v>
      </c>
      <c r="I287" s="79"/>
      <c r="J287" s="80">
        <v>218.40000000000003</v>
      </c>
      <c r="K287" s="81">
        <f t="shared" si="18"/>
        <v>0</v>
      </c>
      <c r="L287" s="95" t="s">
        <v>2329</v>
      </c>
    </row>
    <row r="288" spans="2:12" ht="28.5" hidden="1" outlineLevel="1">
      <c r="B288" s="94">
        <v>242</v>
      </c>
      <c r="C288" s="75" t="s">
        <v>1342</v>
      </c>
      <c r="D288" s="75" t="s">
        <v>2376</v>
      </c>
      <c r="E288" s="76" t="s">
        <v>2377</v>
      </c>
      <c r="F288" s="77" t="s">
        <v>1343</v>
      </c>
      <c r="G288" s="77" t="s">
        <v>1214</v>
      </c>
      <c r="H288" s="78" t="s">
        <v>5</v>
      </c>
      <c r="I288" s="79"/>
      <c r="J288" s="80">
        <v>278.88000000000005</v>
      </c>
      <c r="K288" s="81">
        <f t="shared" si="18"/>
        <v>0</v>
      </c>
      <c r="L288" s="95" t="s">
        <v>671</v>
      </c>
    </row>
    <row r="289" spans="2:12" ht="28.5" hidden="1" outlineLevel="1">
      <c r="B289" s="94">
        <v>243</v>
      </c>
      <c r="C289" s="75" t="s">
        <v>1344</v>
      </c>
      <c r="D289" s="75" t="s">
        <v>2378</v>
      </c>
      <c r="E289" s="76" t="s">
        <v>2379</v>
      </c>
      <c r="F289" s="77" t="s">
        <v>1345</v>
      </c>
      <c r="G289" s="77" t="s">
        <v>1306</v>
      </c>
      <c r="H289" s="78" t="s">
        <v>5</v>
      </c>
      <c r="I289" s="79"/>
      <c r="J289" s="80">
        <v>180.32000000000002</v>
      </c>
      <c r="K289" s="81">
        <f t="shared" si="18"/>
        <v>0</v>
      </c>
      <c r="L289" s="95" t="s">
        <v>671</v>
      </c>
    </row>
    <row r="290" spans="2:12" ht="28.5" hidden="1" outlineLevel="1">
      <c r="B290" s="94">
        <v>244</v>
      </c>
      <c r="C290" s="75" t="s">
        <v>1346</v>
      </c>
      <c r="D290" s="75" t="s">
        <v>2380</v>
      </c>
      <c r="E290" s="76" t="s">
        <v>2381</v>
      </c>
      <c r="F290" s="77" t="s">
        <v>1347</v>
      </c>
      <c r="G290" s="77" t="s">
        <v>1348</v>
      </c>
      <c r="H290" s="78" t="s">
        <v>5</v>
      </c>
      <c r="I290" s="79"/>
      <c r="J290" s="80">
        <v>306.88000000000005</v>
      </c>
      <c r="K290" s="81">
        <f t="shared" si="18"/>
        <v>0</v>
      </c>
      <c r="L290" s="95" t="s">
        <v>671</v>
      </c>
    </row>
    <row r="291" spans="2:12" ht="28.5" hidden="1" outlineLevel="1">
      <c r="B291" s="94">
        <v>245</v>
      </c>
      <c r="C291" s="75" t="s">
        <v>1349</v>
      </c>
      <c r="D291" s="75" t="s">
        <v>2382</v>
      </c>
      <c r="E291" s="76" t="s">
        <v>2383</v>
      </c>
      <c r="F291" s="77" t="s">
        <v>1350</v>
      </c>
      <c r="G291" s="77" t="s">
        <v>1348</v>
      </c>
      <c r="H291" s="78" t="s">
        <v>5</v>
      </c>
      <c r="I291" s="79"/>
      <c r="J291" s="80">
        <v>330.40000000000003</v>
      </c>
      <c r="K291" s="81">
        <f t="shared" si="18"/>
        <v>0</v>
      </c>
      <c r="L291" s="95" t="s">
        <v>671</v>
      </c>
    </row>
    <row r="292" spans="2:12" ht="15">
      <c r="B292" s="96"/>
      <c r="C292" s="84"/>
      <c r="D292" s="84"/>
      <c r="E292" s="85" t="s">
        <v>1351</v>
      </c>
      <c r="F292" s="86"/>
      <c r="G292" s="86"/>
      <c r="H292" s="83"/>
      <c r="I292" s="83"/>
      <c r="J292" s="83"/>
      <c r="K292" s="83"/>
      <c r="L292" s="97"/>
    </row>
    <row r="293" spans="2:12" ht="15" collapsed="1">
      <c r="B293" s="96"/>
      <c r="C293" s="84"/>
      <c r="D293" s="84"/>
      <c r="E293" s="85" t="s">
        <v>1352</v>
      </c>
      <c r="F293" s="86"/>
      <c r="G293" s="86"/>
      <c r="H293" s="83"/>
      <c r="I293" s="83"/>
      <c r="J293" s="83"/>
      <c r="K293" s="83"/>
      <c r="L293" s="97"/>
    </row>
    <row r="294" spans="2:12" ht="24" hidden="1" outlineLevel="1">
      <c r="B294" s="94">
        <v>246</v>
      </c>
      <c r="C294" s="75" t="s">
        <v>1353</v>
      </c>
      <c r="D294" s="75" t="s">
        <v>668</v>
      </c>
      <c r="E294" s="76" t="s">
        <v>1354</v>
      </c>
      <c r="F294" s="77" t="s">
        <v>1355</v>
      </c>
      <c r="G294" s="77" t="s">
        <v>1083</v>
      </c>
      <c r="H294" s="78" t="s">
        <v>141</v>
      </c>
      <c r="I294" s="79"/>
      <c r="J294" s="80">
        <v>504.00000000000006</v>
      </c>
      <c r="K294" s="81">
        <f t="shared" ref="K294:K300" si="19">I294*J294</f>
        <v>0</v>
      </c>
      <c r="L294" s="95" t="s">
        <v>671</v>
      </c>
    </row>
    <row r="295" spans="2:12" ht="28.5" hidden="1" outlineLevel="1">
      <c r="B295" s="94">
        <v>247</v>
      </c>
      <c r="C295" s="75" t="s">
        <v>1356</v>
      </c>
      <c r="D295" s="75" t="s">
        <v>668</v>
      </c>
      <c r="E295" s="76" t="s">
        <v>1357</v>
      </c>
      <c r="F295" s="77" t="s">
        <v>1358</v>
      </c>
      <c r="G295" s="77" t="s">
        <v>1359</v>
      </c>
      <c r="H295" s="78" t="s">
        <v>141</v>
      </c>
      <c r="I295" s="79"/>
      <c r="J295" s="80">
        <v>366.24</v>
      </c>
      <c r="K295" s="81">
        <f t="shared" si="19"/>
        <v>0</v>
      </c>
      <c r="L295" s="95" t="s">
        <v>671</v>
      </c>
    </row>
    <row r="296" spans="2:12" ht="24" hidden="1" outlineLevel="1">
      <c r="B296" s="94">
        <v>248</v>
      </c>
      <c r="C296" s="75" t="s">
        <v>1360</v>
      </c>
      <c r="D296" s="75" t="s">
        <v>668</v>
      </c>
      <c r="E296" s="76" t="s">
        <v>1361</v>
      </c>
      <c r="F296" s="77" t="s">
        <v>1362</v>
      </c>
      <c r="G296" s="77" t="s">
        <v>1083</v>
      </c>
      <c r="H296" s="78" t="s">
        <v>141</v>
      </c>
      <c r="I296" s="79"/>
      <c r="J296" s="80">
        <v>460.32000000000005</v>
      </c>
      <c r="K296" s="81">
        <f t="shared" si="19"/>
        <v>0</v>
      </c>
      <c r="L296" s="95" t="s">
        <v>671</v>
      </c>
    </row>
    <row r="297" spans="2:12" ht="24" hidden="1" outlineLevel="1">
      <c r="B297" s="94">
        <v>249</v>
      </c>
      <c r="C297" s="75" t="s">
        <v>1363</v>
      </c>
      <c r="D297" s="75" t="s">
        <v>668</v>
      </c>
      <c r="E297" s="76" t="s">
        <v>1364</v>
      </c>
      <c r="F297" s="77" t="s">
        <v>1365</v>
      </c>
      <c r="G297" s="77" t="s">
        <v>1083</v>
      </c>
      <c r="H297" s="78" t="s">
        <v>141</v>
      </c>
      <c r="I297" s="79"/>
      <c r="J297" s="80">
        <v>397.6</v>
      </c>
      <c r="K297" s="81">
        <f t="shared" si="19"/>
        <v>0</v>
      </c>
      <c r="L297" s="95" t="s">
        <v>671</v>
      </c>
    </row>
    <row r="298" spans="2:12" ht="24" hidden="1" outlineLevel="1">
      <c r="B298" s="94">
        <v>250</v>
      </c>
      <c r="C298" s="75" t="s">
        <v>1366</v>
      </c>
      <c r="D298" s="75" t="s">
        <v>668</v>
      </c>
      <c r="E298" s="76" t="s">
        <v>1367</v>
      </c>
      <c r="F298" s="77" t="s">
        <v>1368</v>
      </c>
      <c r="G298" s="77" t="s">
        <v>1083</v>
      </c>
      <c r="H298" s="78" t="s">
        <v>141</v>
      </c>
      <c r="I298" s="79"/>
      <c r="J298" s="80">
        <v>588</v>
      </c>
      <c r="K298" s="81">
        <f t="shared" si="19"/>
        <v>0</v>
      </c>
      <c r="L298" s="95" t="s">
        <v>671</v>
      </c>
    </row>
    <row r="299" spans="2:12" ht="14.25" hidden="1" outlineLevel="1">
      <c r="B299" s="94">
        <v>251</v>
      </c>
      <c r="C299" s="75" t="s">
        <v>1369</v>
      </c>
      <c r="D299" s="75" t="s">
        <v>668</v>
      </c>
      <c r="E299" s="76" t="s">
        <v>1370</v>
      </c>
      <c r="F299" s="77" t="s">
        <v>1371</v>
      </c>
      <c r="G299" s="77" t="s">
        <v>988</v>
      </c>
      <c r="H299" s="78" t="s">
        <v>141</v>
      </c>
      <c r="I299" s="79"/>
      <c r="J299" s="80">
        <v>604.80000000000007</v>
      </c>
      <c r="K299" s="81">
        <f t="shared" si="19"/>
        <v>0</v>
      </c>
      <c r="L299" s="95" t="s">
        <v>671</v>
      </c>
    </row>
    <row r="300" spans="2:12" ht="14.25" hidden="1" outlineLevel="1">
      <c r="B300" s="94">
        <v>252</v>
      </c>
      <c r="C300" s="75" t="s">
        <v>1372</v>
      </c>
      <c r="D300" s="75" t="s">
        <v>668</v>
      </c>
      <c r="E300" s="76" t="s">
        <v>1373</v>
      </c>
      <c r="F300" s="77" t="s">
        <v>1374</v>
      </c>
      <c r="G300" s="77" t="s">
        <v>988</v>
      </c>
      <c r="H300" s="78" t="s">
        <v>141</v>
      </c>
      <c r="I300" s="79"/>
      <c r="J300" s="80">
        <v>780.6400000000001</v>
      </c>
      <c r="K300" s="81">
        <f t="shared" si="19"/>
        <v>0</v>
      </c>
      <c r="L300" s="95" t="s">
        <v>671</v>
      </c>
    </row>
    <row r="301" spans="2:12" ht="15" collapsed="1">
      <c r="B301" s="96"/>
      <c r="C301" s="84"/>
      <c r="D301" s="84"/>
      <c r="E301" s="85" t="s">
        <v>178</v>
      </c>
      <c r="F301" s="86"/>
      <c r="G301" s="86"/>
      <c r="H301" s="83"/>
      <c r="I301" s="83"/>
      <c r="J301" s="83"/>
      <c r="K301" s="83"/>
      <c r="L301" s="97"/>
    </row>
    <row r="302" spans="2:12" ht="14.25" hidden="1" outlineLevel="1">
      <c r="B302" s="94">
        <v>253</v>
      </c>
      <c r="C302" s="75" t="s">
        <v>1375</v>
      </c>
      <c r="D302" s="75" t="s">
        <v>668</v>
      </c>
      <c r="E302" s="76" t="s">
        <v>1376</v>
      </c>
      <c r="F302" s="77" t="s">
        <v>1377</v>
      </c>
      <c r="G302" s="77" t="s">
        <v>1306</v>
      </c>
      <c r="H302" s="78" t="s">
        <v>5</v>
      </c>
      <c r="I302" s="79"/>
      <c r="J302" s="80">
        <v>302.40000000000003</v>
      </c>
      <c r="K302" s="81">
        <f t="shared" ref="K302:K316" si="20">I302*J302</f>
        <v>0</v>
      </c>
      <c r="L302" s="95" t="s">
        <v>671</v>
      </c>
    </row>
    <row r="303" spans="2:12" ht="14.25" hidden="1" outlineLevel="1">
      <c r="B303" s="94">
        <v>254</v>
      </c>
      <c r="C303" s="75" t="s">
        <v>1378</v>
      </c>
      <c r="D303" s="75" t="s">
        <v>668</v>
      </c>
      <c r="E303" s="76" t="s">
        <v>1379</v>
      </c>
      <c r="F303" s="77" t="s">
        <v>1380</v>
      </c>
      <c r="G303" s="77" t="s">
        <v>1306</v>
      </c>
      <c r="H303" s="78" t="s">
        <v>5</v>
      </c>
      <c r="I303" s="79"/>
      <c r="J303" s="80">
        <v>224.00000000000003</v>
      </c>
      <c r="K303" s="81">
        <f t="shared" si="20"/>
        <v>0</v>
      </c>
      <c r="L303" s="95" t="s">
        <v>671</v>
      </c>
    </row>
    <row r="304" spans="2:12" ht="14.25" hidden="1" outlineLevel="1">
      <c r="B304" s="94">
        <v>255</v>
      </c>
      <c r="C304" s="75" t="s">
        <v>1378</v>
      </c>
      <c r="D304" s="75" t="s">
        <v>668</v>
      </c>
      <c r="E304" s="76" t="s">
        <v>1381</v>
      </c>
      <c r="F304" s="77" t="s">
        <v>1382</v>
      </c>
      <c r="G304" s="77" t="s">
        <v>1306</v>
      </c>
      <c r="H304" s="78" t="s">
        <v>5</v>
      </c>
      <c r="I304" s="79"/>
      <c r="J304" s="80">
        <v>302.40000000000003</v>
      </c>
      <c r="K304" s="81">
        <f t="shared" si="20"/>
        <v>0</v>
      </c>
      <c r="L304" s="95" t="s">
        <v>671</v>
      </c>
    </row>
    <row r="305" spans="2:12" ht="14.25" hidden="1" outlineLevel="1">
      <c r="B305" s="94">
        <v>256</v>
      </c>
      <c r="C305" s="75" t="s">
        <v>1383</v>
      </c>
      <c r="D305" s="75" t="s">
        <v>668</v>
      </c>
      <c r="E305" s="76" t="s">
        <v>1384</v>
      </c>
      <c r="F305" s="77" t="s">
        <v>1385</v>
      </c>
      <c r="G305" s="77" t="s">
        <v>1306</v>
      </c>
      <c r="H305" s="78" t="s">
        <v>5</v>
      </c>
      <c r="I305" s="79"/>
      <c r="J305" s="80">
        <v>253.12000000000003</v>
      </c>
      <c r="K305" s="81">
        <f t="shared" si="20"/>
        <v>0</v>
      </c>
      <c r="L305" s="95" t="s">
        <v>671</v>
      </c>
    </row>
    <row r="306" spans="2:12" ht="14.25" hidden="1" outlineLevel="1">
      <c r="B306" s="94">
        <v>257</v>
      </c>
      <c r="C306" s="75" t="s">
        <v>1386</v>
      </c>
      <c r="D306" s="75" t="s">
        <v>668</v>
      </c>
      <c r="E306" s="76" t="s">
        <v>1387</v>
      </c>
      <c r="F306" s="77" t="s">
        <v>1388</v>
      </c>
      <c r="G306" s="77" t="s">
        <v>1306</v>
      </c>
      <c r="H306" s="78" t="s">
        <v>5</v>
      </c>
      <c r="I306" s="79"/>
      <c r="J306" s="80">
        <v>224.00000000000003</v>
      </c>
      <c r="K306" s="81">
        <f t="shared" si="20"/>
        <v>0</v>
      </c>
      <c r="L306" s="95" t="s">
        <v>671</v>
      </c>
    </row>
    <row r="307" spans="2:12" ht="14.25" hidden="1" outlineLevel="1">
      <c r="B307" s="94">
        <v>258</v>
      </c>
      <c r="C307" s="75" t="s">
        <v>1389</v>
      </c>
      <c r="D307" s="75" t="s">
        <v>668</v>
      </c>
      <c r="E307" s="76" t="s">
        <v>1390</v>
      </c>
      <c r="F307" s="77" t="s">
        <v>1391</v>
      </c>
      <c r="G307" s="77" t="s">
        <v>1306</v>
      </c>
      <c r="H307" s="78" t="s">
        <v>5</v>
      </c>
      <c r="I307" s="79"/>
      <c r="J307" s="80">
        <v>224.00000000000003</v>
      </c>
      <c r="K307" s="81">
        <f t="shared" si="20"/>
        <v>0</v>
      </c>
      <c r="L307" s="95" t="s">
        <v>671</v>
      </c>
    </row>
    <row r="308" spans="2:12" ht="14.25" hidden="1" outlineLevel="1">
      <c r="B308" s="94">
        <v>259</v>
      </c>
      <c r="C308" s="75" t="s">
        <v>1386</v>
      </c>
      <c r="D308" s="75" t="s">
        <v>668</v>
      </c>
      <c r="E308" s="76" t="s">
        <v>1392</v>
      </c>
      <c r="F308" s="77" t="s">
        <v>1393</v>
      </c>
      <c r="G308" s="77" t="s">
        <v>1306</v>
      </c>
      <c r="H308" s="78" t="s">
        <v>5</v>
      </c>
      <c r="I308" s="79"/>
      <c r="J308" s="80">
        <v>302.40000000000003</v>
      </c>
      <c r="K308" s="81">
        <f t="shared" si="20"/>
        <v>0</v>
      </c>
      <c r="L308" s="95" t="s">
        <v>671</v>
      </c>
    </row>
    <row r="309" spans="2:12" ht="14.25" hidden="1" outlineLevel="1">
      <c r="B309" s="94">
        <v>260</v>
      </c>
      <c r="C309" s="75" t="s">
        <v>1389</v>
      </c>
      <c r="D309" s="75" t="s">
        <v>668</v>
      </c>
      <c r="E309" s="76" t="s">
        <v>1394</v>
      </c>
      <c r="F309" s="77" t="s">
        <v>1395</v>
      </c>
      <c r="G309" s="77" t="s">
        <v>1306</v>
      </c>
      <c r="H309" s="78" t="s">
        <v>5</v>
      </c>
      <c r="I309" s="79"/>
      <c r="J309" s="80">
        <v>302.40000000000003</v>
      </c>
      <c r="K309" s="81">
        <f t="shared" si="20"/>
        <v>0</v>
      </c>
      <c r="L309" s="95" t="s">
        <v>671</v>
      </c>
    </row>
    <row r="310" spans="2:12" ht="14.25" hidden="1" outlineLevel="1">
      <c r="B310" s="94">
        <v>261</v>
      </c>
      <c r="C310" s="75" t="s">
        <v>1396</v>
      </c>
      <c r="D310" s="75" t="s">
        <v>668</v>
      </c>
      <c r="E310" s="76" t="s">
        <v>1397</v>
      </c>
      <c r="F310" s="77" t="s">
        <v>1398</v>
      </c>
      <c r="G310" s="77" t="s">
        <v>1328</v>
      </c>
      <c r="H310" s="78" t="s">
        <v>5</v>
      </c>
      <c r="I310" s="79"/>
      <c r="J310" s="80">
        <v>268.8</v>
      </c>
      <c r="K310" s="81">
        <f t="shared" si="20"/>
        <v>0</v>
      </c>
      <c r="L310" s="95" t="s">
        <v>671</v>
      </c>
    </row>
    <row r="311" spans="2:12" ht="14.25" hidden="1" outlineLevel="1">
      <c r="B311" s="94">
        <v>262</v>
      </c>
      <c r="C311" s="75" t="s">
        <v>1399</v>
      </c>
      <c r="D311" s="75" t="s">
        <v>668</v>
      </c>
      <c r="E311" s="76" t="s">
        <v>1400</v>
      </c>
      <c r="F311" s="77" t="s">
        <v>1401</v>
      </c>
      <c r="G311" s="77" t="s">
        <v>670</v>
      </c>
      <c r="H311" s="78" t="s">
        <v>5</v>
      </c>
      <c r="I311" s="79"/>
      <c r="J311" s="80">
        <v>470.40000000000003</v>
      </c>
      <c r="K311" s="81">
        <f t="shared" si="20"/>
        <v>0</v>
      </c>
      <c r="L311" s="95" t="s">
        <v>671</v>
      </c>
    </row>
    <row r="312" spans="2:12" ht="14.25" hidden="1" outlineLevel="1">
      <c r="B312" s="94">
        <v>263</v>
      </c>
      <c r="C312" s="75" t="s">
        <v>1402</v>
      </c>
      <c r="D312" s="75" t="s">
        <v>668</v>
      </c>
      <c r="E312" s="76" t="s">
        <v>1403</v>
      </c>
      <c r="F312" s="77" t="s">
        <v>1404</v>
      </c>
      <c r="G312" s="77" t="s">
        <v>1214</v>
      </c>
      <c r="H312" s="78" t="s">
        <v>5</v>
      </c>
      <c r="I312" s="79"/>
      <c r="J312" s="80">
        <v>275.52000000000004</v>
      </c>
      <c r="K312" s="81">
        <f t="shared" si="20"/>
        <v>0</v>
      </c>
      <c r="L312" s="95" t="s">
        <v>671</v>
      </c>
    </row>
    <row r="313" spans="2:12" ht="14.25" hidden="1" outlineLevel="1">
      <c r="B313" s="94">
        <v>264</v>
      </c>
      <c r="C313" s="75" t="s">
        <v>1405</v>
      </c>
      <c r="D313" s="75" t="s">
        <v>668</v>
      </c>
      <c r="E313" s="76" t="s">
        <v>1406</v>
      </c>
      <c r="F313" s="77" t="s">
        <v>1407</v>
      </c>
      <c r="G313" s="77" t="s">
        <v>670</v>
      </c>
      <c r="H313" s="78" t="s">
        <v>5</v>
      </c>
      <c r="I313" s="79"/>
      <c r="J313" s="80">
        <v>470.40000000000003</v>
      </c>
      <c r="K313" s="81">
        <f t="shared" si="20"/>
        <v>0</v>
      </c>
      <c r="L313" s="95" t="s">
        <v>671</v>
      </c>
    </row>
    <row r="314" spans="2:12" ht="14.25" hidden="1" outlineLevel="1">
      <c r="B314" s="94">
        <v>265</v>
      </c>
      <c r="C314" s="75" t="s">
        <v>1408</v>
      </c>
      <c r="D314" s="75" t="s">
        <v>668</v>
      </c>
      <c r="E314" s="76" t="s">
        <v>1409</v>
      </c>
      <c r="F314" s="77" t="s">
        <v>1410</v>
      </c>
      <c r="G314" s="77" t="s">
        <v>1411</v>
      </c>
      <c r="H314" s="78" t="s">
        <v>5</v>
      </c>
      <c r="I314" s="79"/>
      <c r="J314" s="80">
        <v>183.68</v>
      </c>
      <c r="K314" s="81">
        <f t="shared" si="20"/>
        <v>0</v>
      </c>
      <c r="L314" s="95" t="s">
        <v>671</v>
      </c>
    </row>
    <row r="315" spans="2:12" ht="14.25" hidden="1" outlineLevel="1">
      <c r="B315" s="94">
        <v>266</v>
      </c>
      <c r="C315" s="75" t="s">
        <v>1412</v>
      </c>
      <c r="D315" s="75" t="s">
        <v>668</v>
      </c>
      <c r="E315" s="76" t="s">
        <v>1413</v>
      </c>
      <c r="F315" s="77" t="s">
        <v>1414</v>
      </c>
      <c r="G315" s="77" t="s">
        <v>1348</v>
      </c>
      <c r="H315" s="78" t="s">
        <v>5</v>
      </c>
      <c r="I315" s="79"/>
      <c r="J315" s="80">
        <v>243.04000000000002</v>
      </c>
      <c r="K315" s="81">
        <f t="shared" si="20"/>
        <v>0</v>
      </c>
      <c r="L315" s="95" t="s">
        <v>671</v>
      </c>
    </row>
    <row r="316" spans="2:12" ht="14.25" hidden="1" outlineLevel="1">
      <c r="B316" s="94">
        <v>267</v>
      </c>
      <c r="C316" s="75" t="s">
        <v>1415</v>
      </c>
      <c r="D316" s="75" t="s">
        <v>668</v>
      </c>
      <c r="E316" s="76" t="s">
        <v>1416</v>
      </c>
      <c r="F316" s="77" t="s">
        <v>1417</v>
      </c>
      <c r="G316" s="77" t="s">
        <v>1306</v>
      </c>
      <c r="H316" s="78" t="s">
        <v>5</v>
      </c>
      <c r="I316" s="79"/>
      <c r="J316" s="80">
        <v>161.28000000000003</v>
      </c>
      <c r="K316" s="81">
        <f t="shared" si="20"/>
        <v>0</v>
      </c>
      <c r="L316" s="95" t="s">
        <v>671</v>
      </c>
    </row>
    <row r="317" spans="2:12" ht="15" collapsed="1">
      <c r="B317" s="92"/>
      <c r="C317" s="73"/>
      <c r="D317" s="73"/>
      <c r="E317" s="74" t="s">
        <v>144</v>
      </c>
      <c r="F317" s="82"/>
      <c r="G317" s="82"/>
      <c r="H317" s="72"/>
      <c r="I317" s="72"/>
      <c r="J317" s="72"/>
      <c r="K317" s="72"/>
      <c r="L317" s="93"/>
    </row>
    <row r="318" spans="2:12" ht="14.25" hidden="1" outlineLevel="1">
      <c r="B318" s="94">
        <v>268</v>
      </c>
      <c r="C318" s="75" t="s">
        <v>1418</v>
      </c>
      <c r="D318" s="75" t="s">
        <v>668</v>
      </c>
      <c r="E318" s="76" t="s">
        <v>1419</v>
      </c>
      <c r="F318" s="77" t="s">
        <v>1420</v>
      </c>
      <c r="G318" s="77" t="s">
        <v>670</v>
      </c>
      <c r="H318" s="78" t="s">
        <v>5</v>
      </c>
      <c r="I318" s="79"/>
      <c r="J318" s="80">
        <v>294.56</v>
      </c>
      <c r="K318" s="81">
        <f t="shared" ref="K318:K323" si="21">I318*J318</f>
        <v>0</v>
      </c>
      <c r="L318" s="95" t="s">
        <v>671</v>
      </c>
    </row>
    <row r="319" spans="2:12" ht="14.25" hidden="1" outlineLevel="1">
      <c r="B319" s="94">
        <v>269</v>
      </c>
      <c r="C319" s="75" t="s">
        <v>1421</v>
      </c>
      <c r="D319" s="75" t="s">
        <v>668</v>
      </c>
      <c r="E319" s="76" t="s">
        <v>1422</v>
      </c>
      <c r="F319" s="77" t="s">
        <v>1423</v>
      </c>
      <c r="G319" s="77" t="s">
        <v>670</v>
      </c>
      <c r="H319" s="78" t="s">
        <v>5</v>
      </c>
      <c r="I319" s="79"/>
      <c r="J319" s="80">
        <v>308.00000000000006</v>
      </c>
      <c r="K319" s="81">
        <f t="shared" si="21"/>
        <v>0</v>
      </c>
      <c r="L319" s="95" t="s">
        <v>671</v>
      </c>
    </row>
    <row r="320" spans="2:12" ht="14.25" hidden="1" outlineLevel="1">
      <c r="B320" s="94">
        <v>270</v>
      </c>
      <c r="C320" s="75" t="s">
        <v>1424</v>
      </c>
      <c r="D320" s="75" t="s">
        <v>668</v>
      </c>
      <c r="E320" s="76" t="s">
        <v>1425</v>
      </c>
      <c r="F320" s="77" t="s">
        <v>1426</v>
      </c>
      <c r="G320" s="77" t="s">
        <v>1411</v>
      </c>
      <c r="H320" s="78" t="s">
        <v>5</v>
      </c>
      <c r="I320" s="79"/>
      <c r="J320" s="80">
        <v>336.00000000000006</v>
      </c>
      <c r="K320" s="81">
        <f t="shared" si="21"/>
        <v>0</v>
      </c>
      <c r="L320" s="95" t="s">
        <v>671</v>
      </c>
    </row>
    <row r="321" spans="2:12" ht="14.25" hidden="1" outlineLevel="1">
      <c r="B321" s="94">
        <v>271</v>
      </c>
      <c r="C321" s="75" t="s">
        <v>1427</v>
      </c>
      <c r="D321" s="75" t="s">
        <v>668</v>
      </c>
      <c r="E321" s="76" t="s">
        <v>1428</v>
      </c>
      <c r="F321" s="77" t="s">
        <v>1429</v>
      </c>
      <c r="G321" s="77" t="s">
        <v>670</v>
      </c>
      <c r="H321" s="78" t="s">
        <v>5</v>
      </c>
      <c r="I321" s="79"/>
      <c r="J321" s="80">
        <v>336.00000000000006</v>
      </c>
      <c r="K321" s="81">
        <f t="shared" si="21"/>
        <v>0</v>
      </c>
      <c r="L321" s="95" t="s">
        <v>671</v>
      </c>
    </row>
    <row r="322" spans="2:12" ht="14.25" hidden="1" outlineLevel="1">
      <c r="B322" s="94">
        <v>272</v>
      </c>
      <c r="C322" s="75" t="s">
        <v>1430</v>
      </c>
      <c r="D322" s="75" t="s">
        <v>668</v>
      </c>
      <c r="E322" s="76" t="s">
        <v>1431</v>
      </c>
      <c r="F322" s="77" t="s">
        <v>1432</v>
      </c>
      <c r="G322" s="77" t="s">
        <v>670</v>
      </c>
      <c r="H322" s="78" t="s">
        <v>5</v>
      </c>
      <c r="I322" s="79"/>
      <c r="J322" s="80">
        <v>362.88000000000005</v>
      </c>
      <c r="K322" s="81">
        <f t="shared" si="21"/>
        <v>0</v>
      </c>
      <c r="L322" s="95" t="s">
        <v>671</v>
      </c>
    </row>
    <row r="323" spans="2:12" ht="14.25" hidden="1" outlineLevel="1">
      <c r="B323" s="94">
        <v>273</v>
      </c>
      <c r="C323" s="75" t="s">
        <v>1433</v>
      </c>
      <c r="D323" s="75" t="s">
        <v>668</v>
      </c>
      <c r="E323" s="76" t="s">
        <v>1434</v>
      </c>
      <c r="F323" s="77" t="s">
        <v>1435</v>
      </c>
      <c r="G323" s="77" t="s">
        <v>1166</v>
      </c>
      <c r="H323" s="78" t="s">
        <v>5</v>
      </c>
      <c r="I323" s="79"/>
      <c r="J323" s="80">
        <v>498.40000000000003</v>
      </c>
      <c r="K323" s="81">
        <f t="shared" si="21"/>
        <v>0</v>
      </c>
      <c r="L323" s="95" t="s">
        <v>671</v>
      </c>
    </row>
    <row r="324" spans="2:12" ht="15" collapsed="1">
      <c r="B324" s="92"/>
      <c r="C324" s="73"/>
      <c r="D324" s="73"/>
      <c r="E324" s="74" t="s">
        <v>179</v>
      </c>
      <c r="F324" s="82"/>
      <c r="G324" s="82"/>
      <c r="H324" s="72"/>
      <c r="I324" s="72"/>
      <c r="J324" s="72"/>
      <c r="K324" s="72"/>
      <c r="L324" s="93"/>
    </row>
    <row r="325" spans="2:12" ht="15.75" hidden="1" customHeight="1" outlineLevel="1">
      <c r="B325" s="94">
        <v>274</v>
      </c>
      <c r="C325" s="75" t="s">
        <v>1436</v>
      </c>
      <c r="D325" s="75" t="s">
        <v>668</v>
      </c>
      <c r="E325" s="76" t="s">
        <v>1437</v>
      </c>
      <c r="F325" s="77" t="s">
        <v>1438</v>
      </c>
      <c r="G325" s="77" t="s">
        <v>758</v>
      </c>
      <c r="H325" s="78" t="s">
        <v>5</v>
      </c>
      <c r="I325" s="79"/>
      <c r="J325" s="80">
        <v>2054.0800000000004</v>
      </c>
      <c r="K325" s="81">
        <f t="shared" ref="K325:K338" si="22">I325*J325</f>
        <v>0</v>
      </c>
      <c r="L325" s="95" t="s">
        <v>671</v>
      </c>
    </row>
    <row r="326" spans="2:12" ht="15.75" hidden="1" customHeight="1" outlineLevel="1">
      <c r="B326" s="94">
        <v>275</v>
      </c>
      <c r="C326" s="75" t="s">
        <v>1439</v>
      </c>
      <c r="D326" s="75" t="s">
        <v>668</v>
      </c>
      <c r="E326" s="76" t="s">
        <v>1440</v>
      </c>
      <c r="F326" s="77" t="s">
        <v>1441</v>
      </c>
      <c r="G326" s="77" t="s">
        <v>758</v>
      </c>
      <c r="H326" s="78" t="s">
        <v>5</v>
      </c>
      <c r="I326" s="79"/>
      <c r="J326" s="80">
        <v>2093.2800000000002</v>
      </c>
      <c r="K326" s="81">
        <f t="shared" si="22"/>
        <v>0</v>
      </c>
      <c r="L326" s="95" t="s">
        <v>671</v>
      </c>
    </row>
    <row r="327" spans="2:12" ht="15.75" hidden="1" customHeight="1" outlineLevel="1">
      <c r="B327" s="94">
        <v>276</v>
      </c>
      <c r="C327" s="75" t="s">
        <v>1442</v>
      </c>
      <c r="D327" s="75" t="s">
        <v>668</v>
      </c>
      <c r="E327" s="76" t="s">
        <v>1443</v>
      </c>
      <c r="F327" s="77" t="s">
        <v>1444</v>
      </c>
      <c r="G327" s="77" t="s">
        <v>758</v>
      </c>
      <c r="H327" s="78" t="s">
        <v>5</v>
      </c>
      <c r="I327" s="79"/>
      <c r="J327" s="80">
        <v>2294.88</v>
      </c>
      <c r="K327" s="81">
        <f t="shared" si="22"/>
        <v>0</v>
      </c>
      <c r="L327" s="95" t="s">
        <v>671</v>
      </c>
    </row>
    <row r="328" spans="2:12" ht="15.75" hidden="1" customHeight="1" outlineLevel="1">
      <c r="B328" s="94">
        <v>277</v>
      </c>
      <c r="C328" s="75" t="s">
        <v>1445</v>
      </c>
      <c r="D328" s="75" t="s">
        <v>668</v>
      </c>
      <c r="E328" s="76" t="s">
        <v>1446</v>
      </c>
      <c r="F328" s="77" t="s">
        <v>1447</v>
      </c>
      <c r="G328" s="77" t="s">
        <v>758</v>
      </c>
      <c r="H328" s="78" t="s">
        <v>5</v>
      </c>
      <c r="I328" s="79"/>
      <c r="J328" s="80">
        <v>2429.2800000000002</v>
      </c>
      <c r="K328" s="81">
        <f t="shared" si="22"/>
        <v>0</v>
      </c>
      <c r="L328" s="95" t="s">
        <v>671</v>
      </c>
    </row>
    <row r="329" spans="2:12" ht="15.75" hidden="1" customHeight="1" outlineLevel="1">
      <c r="B329" s="94">
        <v>278</v>
      </c>
      <c r="C329" s="75" t="s">
        <v>1448</v>
      </c>
      <c r="D329" s="75" t="s">
        <v>668</v>
      </c>
      <c r="E329" s="76" t="s">
        <v>1449</v>
      </c>
      <c r="F329" s="77" t="s">
        <v>1450</v>
      </c>
      <c r="G329" s="77" t="s">
        <v>758</v>
      </c>
      <c r="H329" s="78" t="s">
        <v>5</v>
      </c>
      <c r="I329" s="79"/>
      <c r="J329" s="80">
        <v>2294.88</v>
      </c>
      <c r="K329" s="81">
        <f t="shared" si="22"/>
        <v>0</v>
      </c>
      <c r="L329" s="95" t="s">
        <v>671</v>
      </c>
    </row>
    <row r="330" spans="2:12" ht="15.75" hidden="1" customHeight="1" outlineLevel="1">
      <c r="B330" s="94">
        <v>279</v>
      </c>
      <c r="C330" s="75" t="s">
        <v>1451</v>
      </c>
      <c r="D330" s="75" t="s">
        <v>668</v>
      </c>
      <c r="E330" s="76" t="s">
        <v>1452</v>
      </c>
      <c r="F330" s="77" t="s">
        <v>1453</v>
      </c>
      <c r="G330" s="77" t="s">
        <v>758</v>
      </c>
      <c r="H330" s="78" t="s">
        <v>5</v>
      </c>
      <c r="I330" s="79"/>
      <c r="J330" s="80">
        <v>2429.2800000000002</v>
      </c>
      <c r="K330" s="81">
        <f t="shared" si="22"/>
        <v>0</v>
      </c>
      <c r="L330" s="95" t="s">
        <v>671</v>
      </c>
    </row>
    <row r="331" spans="2:12" ht="15.75" hidden="1" customHeight="1" outlineLevel="1">
      <c r="B331" s="94">
        <v>280</v>
      </c>
      <c r="C331" s="75" t="s">
        <v>1454</v>
      </c>
      <c r="D331" s="75" t="s">
        <v>668</v>
      </c>
      <c r="E331" s="76" t="s">
        <v>1455</v>
      </c>
      <c r="F331" s="77" t="s">
        <v>1456</v>
      </c>
      <c r="G331" s="77" t="s">
        <v>1457</v>
      </c>
      <c r="H331" s="78" t="s">
        <v>5</v>
      </c>
      <c r="I331" s="79"/>
      <c r="J331" s="80">
        <v>2691.36</v>
      </c>
      <c r="K331" s="81">
        <f t="shared" si="22"/>
        <v>0</v>
      </c>
      <c r="L331" s="95" t="s">
        <v>671</v>
      </c>
    </row>
    <row r="332" spans="2:12" ht="15.75" hidden="1" customHeight="1" outlineLevel="1">
      <c r="B332" s="94">
        <v>281</v>
      </c>
      <c r="C332" s="75" t="s">
        <v>1458</v>
      </c>
      <c r="D332" s="75" t="s">
        <v>668</v>
      </c>
      <c r="E332" s="76" t="s">
        <v>1459</v>
      </c>
      <c r="F332" s="77" t="s">
        <v>1460</v>
      </c>
      <c r="G332" s="77" t="s">
        <v>1457</v>
      </c>
      <c r="H332" s="78" t="s">
        <v>5</v>
      </c>
      <c r="I332" s="79"/>
      <c r="J332" s="80">
        <v>2966.88</v>
      </c>
      <c r="K332" s="81">
        <f t="shared" si="22"/>
        <v>0</v>
      </c>
      <c r="L332" s="95" t="s">
        <v>671</v>
      </c>
    </row>
    <row r="333" spans="2:12" ht="15.75" hidden="1" customHeight="1" outlineLevel="1">
      <c r="B333" s="94">
        <v>282</v>
      </c>
      <c r="C333" s="75" t="s">
        <v>1461</v>
      </c>
      <c r="D333" s="75" t="s">
        <v>668</v>
      </c>
      <c r="E333" s="76" t="s">
        <v>1462</v>
      </c>
      <c r="F333" s="77" t="s">
        <v>1463</v>
      </c>
      <c r="G333" s="77" t="s">
        <v>1457</v>
      </c>
      <c r="H333" s="78" t="s">
        <v>5</v>
      </c>
      <c r="I333" s="79"/>
      <c r="J333" s="80">
        <v>2691.36</v>
      </c>
      <c r="K333" s="81">
        <f t="shared" si="22"/>
        <v>0</v>
      </c>
      <c r="L333" s="95" t="s">
        <v>671</v>
      </c>
    </row>
    <row r="334" spans="2:12" ht="15.75" hidden="1" customHeight="1" outlineLevel="1">
      <c r="B334" s="94">
        <v>283</v>
      </c>
      <c r="C334" s="75" t="s">
        <v>1464</v>
      </c>
      <c r="D334" s="75" t="s">
        <v>668</v>
      </c>
      <c r="E334" s="76" t="s">
        <v>1465</v>
      </c>
      <c r="F334" s="77" t="s">
        <v>1466</v>
      </c>
      <c r="G334" s="77" t="s">
        <v>1457</v>
      </c>
      <c r="H334" s="78" t="s">
        <v>5</v>
      </c>
      <c r="I334" s="79"/>
      <c r="J334" s="80">
        <v>2966.88</v>
      </c>
      <c r="K334" s="81">
        <f t="shared" si="22"/>
        <v>0</v>
      </c>
      <c r="L334" s="95" t="s">
        <v>671</v>
      </c>
    </row>
    <row r="335" spans="2:12" ht="15.75" hidden="1" customHeight="1" outlineLevel="1">
      <c r="B335" s="94">
        <v>284</v>
      </c>
      <c r="C335" s="75" t="s">
        <v>1467</v>
      </c>
      <c r="D335" s="75" t="s">
        <v>668</v>
      </c>
      <c r="E335" s="76" t="s">
        <v>1468</v>
      </c>
      <c r="F335" s="77" t="s">
        <v>1469</v>
      </c>
      <c r="G335" s="77" t="s">
        <v>758</v>
      </c>
      <c r="H335" s="78" t="s">
        <v>5</v>
      </c>
      <c r="I335" s="79"/>
      <c r="J335" s="80">
        <v>2537.92</v>
      </c>
      <c r="K335" s="81">
        <f t="shared" si="22"/>
        <v>0</v>
      </c>
      <c r="L335" s="95" t="s">
        <v>671</v>
      </c>
    </row>
    <row r="336" spans="2:12" ht="15.75" hidden="1" customHeight="1" outlineLevel="1">
      <c r="B336" s="94">
        <v>285</v>
      </c>
      <c r="C336" s="75" t="s">
        <v>1470</v>
      </c>
      <c r="D336" s="75" t="s">
        <v>668</v>
      </c>
      <c r="E336" s="76" t="s">
        <v>1471</v>
      </c>
      <c r="F336" s="77" t="s">
        <v>1472</v>
      </c>
      <c r="G336" s="77" t="s">
        <v>758</v>
      </c>
      <c r="H336" s="78" t="s">
        <v>5</v>
      </c>
      <c r="I336" s="79"/>
      <c r="J336" s="80">
        <v>2658.88</v>
      </c>
      <c r="K336" s="81">
        <f t="shared" si="22"/>
        <v>0</v>
      </c>
      <c r="L336" s="95" t="s">
        <v>671</v>
      </c>
    </row>
    <row r="337" spans="2:12" ht="15.75" hidden="1" customHeight="1" outlineLevel="1">
      <c r="B337" s="94">
        <v>286</v>
      </c>
      <c r="C337" s="75" t="s">
        <v>1473</v>
      </c>
      <c r="D337" s="75" t="s">
        <v>668</v>
      </c>
      <c r="E337" s="76" t="s">
        <v>1474</v>
      </c>
      <c r="F337" s="77" t="s">
        <v>1475</v>
      </c>
      <c r="G337" s="77" t="s">
        <v>758</v>
      </c>
      <c r="H337" s="78" t="s">
        <v>5</v>
      </c>
      <c r="I337" s="79"/>
      <c r="J337" s="80">
        <v>2658.88</v>
      </c>
      <c r="K337" s="81">
        <f t="shared" si="22"/>
        <v>0</v>
      </c>
      <c r="L337" s="95" t="s">
        <v>671</v>
      </c>
    </row>
    <row r="338" spans="2:12" ht="15.75" hidden="1" customHeight="1" outlineLevel="1">
      <c r="B338" s="94">
        <v>287</v>
      </c>
      <c r="C338" s="75" t="s">
        <v>1476</v>
      </c>
      <c r="D338" s="75" t="s">
        <v>668</v>
      </c>
      <c r="E338" s="76" t="s">
        <v>1477</v>
      </c>
      <c r="F338" s="77" t="s">
        <v>1478</v>
      </c>
      <c r="G338" s="77" t="s">
        <v>758</v>
      </c>
      <c r="H338" s="78" t="s">
        <v>5</v>
      </c>
      <c r="I338" s="79"/>
      <c r="J338" s="80">
        <v>2537.92</v>
      </c>
      <c r="K338" s="81">
        <f t="shared" si="22"/>
        <v>0</v>
      </c>
      <c r="L338" s="95" t="s">
        <v>671</v>
      </c>
    </row>
    <row r="339" spans="2:12" ht="15" collapsed="1">
      <c r="B339" s="92"/>
      <c r="C339" s="73"/>
      <c r="D339" s="73"/>
      <c r="E339" s="74" t="s">
        <v>180</v>
      </c>
      <c r="F339" s="82"/>
      <c r="G339" s="82"/>
      <c r="H339" s="72"/>
      <c r="I339" s="72"/>
      <c r="J339" s="72"/>
      <c r="K339" s="72"/>
      <c r="L339" s="93"/>
    </row>
    <row r="340" spans="2:12" ht="14.25" hidden="1" outlineLevel="1">
      <c r="B340" s="94">
        <v>288</v>
      </c>
      <c r="C340" s="75" t="s">
        <v>1479</v>
      </c>
      <c r="D340" s="75" t="s">
        <v>668</v>
      </c>
      <c r="E340" s="76" t="s">
        <v>1480</v>
      </c>
      <c r="F340" s="77" t="s">
        <v>1481</v>
      </c>
      <c r="G340" s="77" t="s">
        <v>988</v>
      </c>
      <c r="H340" s="78" t="s">
        <v>5</v>
      </c>
      <c r="I340" s="79"/>
      <c r="J340" s="80">
        <v>712.32</v>
      </c>
      <c r="K340" s="81">
        <f t="shared" ref="K340:K348" si="23">I340*J340</f>
        <v>0</v>
      </c>
      <c r="L340" s="95" t="s">
        <v>671</v>
      </c>
    </row>
    <row r="341" spans="2:12" ht="14.25" hidden="1" outlineLevel="1">
      <c r="B341" s="94">
        <v>289</v>
      </c>
      <c r="C341" s="75" t="s">
        <v>1482</v>
      </c>
      <c r="D341" s="75" t="s">
        <v>668</v>
      </c>
      <c r="E341" s="76" t="s">
        <v>1483</v>
      </c>
      <c r="F341" s="77" t="s">
        <v>1484</v>
      </c>
      <c r="G341" s="77" t="s">
        <v>1485</v>
      </c>
      <c r="H341" s="78" t="s">
        <v>5</v>
      </c>
      <c r="I341" s="79"/>
      <c r="J341" s="80">
        <v>421.12000000000006</v>
      </c>
      <c r="K341" s="81">
        <f t="shared" si="23"/>
        <v>0</v>
      </c>
      <c r="L341" s="95" t="s">
        <v>671</v>
      </c>
    </row>
    <row r="342" spans="2:12" ht="14.25" hidden="1" outlineLevel="1">
      <c r="B342" s="94">
        <v>290</v>
      </c>
      <c r="C342" s="75" t="s">
        <v>1486</v>
      </c>
      <c r="D342" s="75" t="s">
        <v>668</v>
      </c>
      <c r="E342" s="76" t="s">
        <v>1487</v>
      </c>
      <c r="F342" s="77" t="s">
        <v>1488</v>
      </c>
      <c r="G342" s="77" t="s">
        <v>1485</v>
      </c>
      <c r="H342" s="78" t="s">
        <v>5</v>
      </c>
      <c r="I342" s="79"/>
      <c r="J342" s="80">
        <v>421.12000000000006</v>
      </c>
      <c r="K342" s="81">
        <f t="shared" si="23"/>
        <v>0</v>
      </c>
      <c r="L342" s="95" t="s">
        <v>671</v>
      </c>
    </row>
    <row r="343" spans="2:12" ht="14.25" hidden="1" outlineLevel="1">
      <c r="B343" s="94">
        <v>291</v>
      </c>
      <c r="C343" s="75" t="s">
        <v>1489</v>
      </c>
      <c r="D343" s="75" t="s">
        <v>668</v>
      </c>
      <c r="E343" s="76" t="s">
        <v>1490</v>
      </c>
      <c r="F343" s="77" t="s">
        <v>1491</v>
      </c>
      <c r="G343" s="77" t="s">
        <v>988</v>
      </c>
      <c r="H343" s="78" t="s">
        <v>5</v>
      </c>
      <c r="I343" s="79"/>
      <c r="J343" s="80">
        <v>582.40000000000009</v>
      </c>
      <c r="K343" s="81">
        <f t="shared" si="23"/>
        <v>0</v>
      </c>
      <c r="L343" s="95" t="s">
        <v>671</v>
      </c>
    </row>
    <row r="344" spans="2:12" ht="14.25" hidden="1" outlineLevel="1">
      <c r="B344" s="94">
        <v>292</v>
      </c>
      <c r="C344" s="75" t="s">
        <v>1492</v>
      </c>
      <c r="D344" s="75" t="s">
        <v>668</v>
      </c>
      <c r="E344" s="76" t="s">
        <v>1493</v>
      </c>
      <c r="F344" s="77" t="s">
        <v>1494</v>
      </c>
      <c r="G344" s="77" t="s">
        <v>988</v>
      </c>
      <c r="H344" s="78" t="s">
        <v>5</v>
      </c>
      <c r="I344" s="79"/>
      <c r="J344" s="80">
        <v>609.28000000000009</v>
      </c>
      <c r="K344" s="81">
        <f t="shared" si="23"/>
        <v>0</v>
      </c>
      <c r="L344" s="95" t="s">
        <v>671</v>
      </c>
    </row>
    <row r="345" spans="2:12" ht="14.25" hidden="1" outlineLevel="1">
      <c r="B345" s="94">
        <v>293</v>
      </c>
      <c r="C345" s="75" t="s">
        <v>1495</v>
      </c>
      <c r="D345" s="75" t="s">
        <v>668</v>
      </c>
      <c r="E345" s="76" t="s">
        <v>1496</v>
      </c>
      <c r="F345" s="77" t="s">
        <v>1497</v>
      </c>
      <c r="G345" s="77" t="s">
        <v>1485</v>
      </c>
      <c r="H345" s="78" t="s">
        <v>5</v>
      </c>
      <c r="I345" s="79"/>
      <c r="J345" s="80">
        <v>436.80000000000007</v>
      </c>
      <c r="K345" s="81">
        <f t="shared" si="23"/>
        <v>0</v>
      </c>
      <c r="L345" s="95" t="s">
        <v>671</v>
      </c>
    </row>
    <row r="346" spans="2:12" ht="14.25" hidden="1" outlineLevel="1">
      <c r="B346" s="94">
        <v>294</v>
      </c>
      <c r="C346" s="75" t="s">
        <v>1498</v>
      </c>
      <c r="D346" s="75" t="s">
        <v>668</v>
      </c>
      <c r="E346" s="76" t="s">
        <v>1499</v>
      </c>
      <c r="F346" s="77" t="s">
        <v>1500</v>
      </c>
      <c r="G346" s="77" t="s">
        <v>988</v>
      </c>
      <c r="H346" s="78" t="s">
        <v>5</v>
      </c>
      <c r="I346" s="79"/>
      <c r="J346" s="80">
        <v>582.40000000000009</v>
      </c>
      <c r="K346" s="81">
        <f t="shared" si="23"/>
        <v>0</v>
      </c>
      <c r="L346" s="95" t="s">
        <v>671</v>
      </c>
    </row>
    <row r="347" spans="2:12" ht="14.25" hidden="1" outlineLevel="1">
      <c r="B347" s="94">
        <v>295</v>
      </c>
      <c r="C347" s="75" t="s">
        <v>1501</v>
      </c>
      <c r="D347" s="75" t="s">
        <v>668</v>
      </c>
      <c r="E347" s="76" t="s">
        <v>1502</v>
      </c>
      <c r="F347" s="77" t="s">
        <v>1503</v>
      </c>
      <c r="G347" s="77" t="s">
        <v>988</v>
      </c>
      <c r="H347" s="78" t="s">
        <v>5</v>
      </c>
      <c r="I347" s="79"/>
      <c r="J347" s="80">
        <v>636.16000000000008</v>
      </c>
      <c r="K347" s="81">
        <f t="shared" si="23"/>
        <v>0</v>
      </c>
      <c r="L347" s="95" t="s">
        <v>671</v>
      </c>
    </row>
    <row r="348" spans="2:12" ht="14.25" hidden="1" outlineLevel="1">
      <c r="B348" s="94">
        <v>296</v>
      </c>
      <c r="C348" s="75" t="s">
        <v>1504</v>
      </c>
      <c r="D348" s="75" t="s">
        <v>668</v>
      </c>
      <c r="E348" s="76" t="s">
        <v>1505</v>
      </c>
      <c r="F348" s="77" t="s">
        <v>1506</v>
      </c>
      <c r="G348" s="77" t="s">
        <v>988</v>
      </c>
      <c r="H348" s="78" t="s">
        <v>5</v>
      </c>
      <c r="I348" s="79"/>
      <c r="J348" s="80">
        <v>582.40000000000009</v>
      </c>
      <c r="K348" s="81">
        <f t="shared" si="23"/>
        <v>0</v>
      </c>
      <c r="L348" s="95" t="s">
        <v>671</v>
      </c>
    </row>
    <row r="349" spans="2:12" ht="15">
      <c r="B349" s="92"/>
      <c r="C349" s="73"/>
      <c r="D349" s="73"/>
      <c r="E349" s="74" t="s">
        <v>181</v>
      </c>
      <c r="F349" s="82"/>
      <c r="G349" s="82"/>
      <c r="H349" s="72"/>
      <c r="I349" s="72"/>
      <c r="J349" s="72"/>
      <c r="K349" s="72"/>
      <c r="L349" s="93"/>
    </row>
    <row r="350" spans="2:12" ht="15" collapsed="1">
      <c r="B350" s="96"/>
      <c r="C350" s="84"/>
      <c r="D350" s="84"/>
      <c r="E350" s="85" t="s">
        <v>182</v>
      </c>
      <c r="F350" s="86"/>
      <c r="G350" s="86"/>
      <c r="H350" s="83"/>
      <c r="I350" s="83"/>
      <c r="J350" s="83"/>
      <c r="K350" s="83"/>
      <c r="L350" s="97"/>
    </row>
    <row r="351" spans="2:12" ht="14.25" hidden="1" outlineLevel="1">
      <c r="B351" s="94">
        <v>297</v>
      </c>
      <c r="C351" s="75" t="s">
        <v>1507</v>
      </c>
      <c r="D351" s="75" t="s">
        <v>668</v>
      </c>
      <c r="E351" s="76" t="s">
        <v>1508</v>
      </c>
      <c r="F351" s="77" t="s">
        <v>1509</v>
      </c>
      <c r="G351" s="77" t="s">
        <v>988</v>
      </c>
      <c r="H351" s="78" t="s">
        <v>5</v>
      </c>
      <c r="I351" s="79"/>
      <c r="J351" s="80">
        <v>618.24</v>
      </c>
      <c r="K351" s="81">
        <f t="shared" ref="K351:K362" si="24">I351*J351</f>
        <v>0</v>
      </c>
      <c r="L351" s="95" t="s">
        <v>671</v>
      </c>
    </row>
    <row r="352" spans="2:12" ht="14.25" hidden="1" outlineLevel="1">
      <c r="B352" s="94">
        <v>298</v>
      </c>
      <c r="C352" s="75" t="s">
        <v>1510</v>
      </c>
      <c r="D352" s="75" t="s">
        <v>668</v>
      </c>
      <c r="E352" s="76" t="s">
        <v>1511</v>
      </c>
      <c r="F352" s="77" t="s">
        <v>1512</v>
      </c>
      <c r="G352" s="77" t="s">
        <v>988</v>
      </c>
      <c r="H352" s="78" t="s">
        <v>5</v>
      </c>
      <c r="I352" s="79"/>
      <c r="J352" s="80">
        <v>566.72</v>
      </c>
      <c r="K352" s="81">
        <f t="shared" si="24"/>
        <v>0</v>
      </c>
      <c r="L352" s="95" t="s">
        <v>671</v>
      </c>
    </row>
    <row r="353" spans="2:12" ht="14.25" hidden="1" outlineLevel="1">
      <c r="B353" s="94">
        <v>299</v>
      </c>
      <c r="C353" s="75" t="s">
        <v>1513</v>
      </c>
      <c r="D353" s="75" t="s">
        <v>668</v>
      </c>
      <c r="E353" s="76" t="s">
        <v>1514</v>
      </c>
      <c r="F353" s="77" t="s">
        <v>1515</v>
      </c>
      <c r="G353" s="77" t="s">
        <v>988</v>
      </c>
      <c r="H353" s="78" t="s">
        <v>5</v>
      </c>
      <c r="I353" s="79"/>
      <c r="J353" s="80">
        <v>520.80000000000007</v>
      </c>
      <c r="K353" s="81">
        <f t="shared" si="24"/>
        <v>0</v>
      </c>
      <c r="L353" s="95" t="s">
        <v>671</v>
      </c>
    </row>
    <row r="354" spans="2:12" ht="14.25" hidden="1" outlineLevel="1">
      <c r="B354" s="94">
        <v>300</v>
      </c>
      <c r="C354" s="75" t="s">
        <v>1516</v>
      </c>
      <c r="D354" s="75" t="s">
        <v>668</v>
      </c>
      <c r="E354" s="76" t="s">
        <v>1517</v>
      </c>
      <c r="F354" s="77" t="s">
        <v>1518</v>
      </c>
      <c r="G354" s="77" t="s">
        <v>988</v>
      </c>
      <c r="H354" s="78" t="s">
        <v>5</v>
      </c>
      <c r="I354" s="79"/>
      <c r="J354" s="80">
        <v>520.80000000000007</v>
      </c>
      <c r="K354" s="81">
        <f t="shared" si="24"/>
        <v>0</v>
      </c>
      <c r="L354" s="95" t="s">
        <v>671</v>
      </c>
    </row>
    <row r="355" spans="2:12" ht="14.25" hidden="1" outlineLevel="1">
      <c r="B355" s="94">
        <v>301</v>
      </c>
      <c r="C355" s="75" t="s">
        <v>1519</v>
      </c>
      <c r="D355" s="75" t="s">
        <v>668</v>
      </c>
      <c r="E355" s="76" t="s">
        <v>1520</v>
      </c>
      <c r="F355" s="77" t="s">
        <v>1521</v>
      </c>
      <c r="G355" s="77" t="s">
        <v>988</v>
      </c>
      <c r="H355" s="78" t="s">
        <v>5</v>
      </c>
      <c r="I355" s="79"/>
      <c r="J355" s="80">
        <v>520.80000000000007</v>
      </c>
      <c r="K355" s="81">
        <f t="shared" si="24"/>
        <v>0</v>
      </c>
      <c r="L355" s="95" t="s">
        <v>671</v>
      </c>
    </row>
    <row r="356" spans="2:12" ht="14.25" hidden="1" outlineLevel="1">
      <c r="B356" s="94">
        <v>302</v>
      </c>
      <c r="C356" s="75" t="s">
        <v>1522</v>
      </c>
      <c r="D356" s="75" t="s">
        <v>668</v>
      </c>
      <c r="E356" s="76" t="s">
        <v>1523</v>
      </c>
      <c r="F356" s="77" t="s">
        <v>1524</v>
      </c>
      <c r="G356" s="77" t="s">
        <v>988</v>
      </c>
      <c r="H356" s="78" t="s">
        <v>5</v>
      </c>
      <c r="I356" s="79"/>
      <c r="J356" s="80">
        <v>566.72</v>
      </c>
      <c r="K356" s="81">
        <f t="shared" si="24"/>
        <v>0</v>
      </c>
      <c r="L356" s="95" t="s">
        <v>671</v>
      </c>
    </row>
    <row r="357" spans="2:12" ht="14.25" hidden="1" outlineLevel="1">
      <c r="B357" s="94">
        <v>303</v>
      </c>
      <c r="C357" s="75" t="s">
        <v>1525</v>
      </c>
      <c r="D357" s="75" t="s">
        <v>668</v>
      </c>
      <c r="E357" s="76" t="s">
        <v>1526</v>
      </c>
      <c r="F357" s="77" t="s">
        <v>1527</v>
      </c>
      <c r="G357" s="77" t="s">
        <v>988</v>
      </c>
      <c r="H357" s="78" t="s">
        <v>5</v>
      </c>
      <c r="I357" s="79"/>
      <c r="J357" s="80">
        <v>566.72</v>
      </c>
      <c r="K357" s="81">
        <f t="shared" si="24"/>
        <v>0</v>
      </c>
      <c r="L357" s="95" t="s">
        <v>671</v>
      </c>
    </row>
    <row r="358" spans="2:12" ht="14.25" hidden="1" outlineLevel="1">
      <c r="B358" s="94">
        <v>304</v>
      </c>
      <c r="C358" s="75" t="s">
        <v>1528</v>
      </c>
      <c r="D358" s="75" t="s">
        <v>668</v>
      </c>
      <c r="E358" s="76" t="s">
        <v>1529</v>
      </c>
      <c r="F358" s="77" t="s">
        <v>1530</v>
      </c>
      <c r="G358" s="77" t="s">
        <v>988</v>
      </c>
      <c r="H358" s="78" t="s">
        <v>5</v>
      </c>
      <c r="I358" s="79"/>
      <c r="J358" s="80">
        <v>556.6400000000001</v>
      </c>
      <c r="K358" s="81">
        <f t="shared" si="24"/>
        <v>0</v>
      </c>
      <c r="L358" s="95" t="s">
        <v>671</v>
      </c>
    </row>
    <row r="359" spans="2:12" ht="14.25" hidden="1" outlineLevel="1">
      <c r="B359" s="94">
        <v>305</v>
      </c>
      <c r="C359" s="75" t="s">
        <v>1531</v>
      </c>
      <c r="D359" s="75" t="s">
        <v>668</v>
      </c>
      <c r="E359" s="76" t="s">
        <v>1532</v>
      </c>
      <c r="F359" s="77" t="s">
        <v>1533</v>
      </c>
      <c r="G359" s="77" t="s">
        <v>988</v>
      </c>
      <c r="H359" s="78" t="s">
        <v>5</v>
      </c>
      <c r="I359" s="79"/>
      <c r="J359" s="80">
        <v>593.6</v>
      </c>
      <c r="K359" s="81">
        <f t="shared" si="24"/>
        <v>0</v>
      </c>
      <c r="L359" s="95" t="s">
        <v>671</v>
      </c>
    </row>
    <row r="360" spans="2:12" ht="14.25" hidden="1" outlineLevel="1">
      <c r="B360" s="94">
        <v>306</v>
      </c>
      <c r="C360" s="75" t="s">
        <v>1534</v>
      </c>
      <c r="D360" s="75" t="s">
        <v>668</v>
      </c>
      <c r="E360" s="76" t="s">
        <v>1535</v>
      </c>
      <c r="F360" s="77" t="s">
        <v>1536</v>
      </c>
      <c r="G360" s="77" t="s">
        <v>988</v>
      </c>
      <c r="H360" s="78" t="s">
        <v>5</v>
      </c>
      <c r="I360" s="79"/>
      <c r="J360" s="80">
        <v>593.6</v>
      </c>
      <c r="K360" s="81">
        <f t="shared" si="24"/>
        <v>0</v>
      </c>
      <c r="L360" s="95" t="s">
        <v>671</v>
      </c>
    </row>
    <row r="361" spans="2:12" ht="14.25" hidden="1" outlineLevel="1">
      <c r="B361" s="94">
        <v>307</v>
      </c>
      <c r="C361" s="75" t="s">
        <v>1537</v>
      </c>
      <c r="D361" s="75" t="s">
        <v>668</v>
      </c>
      <c r="E361" s="76" t="s">
        <v>1538</v>
      </c>
      <c r="F361" s="77" t="s">
        <v>1539</v>
      </c>
      <c r="G361" s="77" t="s">
        <v>988</v>
      </c>
      <c r="H361" s="78" t="s">
        <v>5</v>
      </c>
      <c r="I361" s="79"/>
      <c r="J361" s="80">
        <v>593.6</v>
      </c>
      <c r="K361" s="81">
        <f t="shared" si="24"/>
        <v>0</v>
      </c>
      <c r="L361" s="95" t="s">
        <v>671</v>
      </c>
    </row>
    <row r="362" spans="2:12" ht="14.25" hidden="1" outlineLevel="1">
      <c r="B362" s="94">
        <v>308</v>
      </c>
      <c r="C362" s="75" t="s">
        <v>1540</v>
      </c>
      <c r="D362" s="75" t="s">
        <v>668</v>
      </c>
      <c r="E362" s="76" t="s">
        <v>1541</v>
      </c>
      <c r="F362" s="77" t="s">
        <v>1542</v>
      </c>
      <c r="G362" s="77" t="s">
        <v>988</v>
      </c>
      <c r="H362" s="78" t="s">
        <v>5</v>
      </c>
      <c r="I362" s="79"/>
      <c r="J362" s="80">
        <v>556.6400000000001</v>
      </c>
      <c r="K362" s="81">
        <f t="shared" si="24"/>
        <v>0</v>
      </c>
      <c r="L362" s="95" t="s">
        <v>671</v>
      </c>
    </row>
    <row r="363" spans="2:12" ht="15" collapsed="1">
      <c r="B363" s="96"/>
      <c r="C363" s="84"/>
      <c r="D363" s="84"/>
      <c r="E363" s="85" t="s">
        <v>183</v>
      </c>
      <c r="F363" s="86"/>
      <c r="G363" s="86"/>
      <c r="H363" s="83"/>
      <c r="I363" s="83"/>
      <c r="J363" s="83"/>
      <c r="K363" s="83"/>
      <c r="L363" s="97"/>
    </row>
    <row r="364" spans="2:12" ht="14.25" hidden="1" outlineLevel="1">
      <c r="B364" s="94">
        <v>309</v>
      </c>
      <c r="C364" s="75" t="s">
        <v>1543</v>
      </c>
      <c r="D364" s="75" t="s">
        <v>668</v>
      </c>
      <c r="E364" s="76" t="s">
        <v>1544</v>
      </c>
      <c r="F364" s="77" t="s">
        <v>1545</v>
      </c>
      <c r="G364" s="77" t="s">
        <v>1029</v>
      </c>
      <c r="H364" s="78" t="s">
        <v>5</v>
      </c>
      <c r="I364" s="79"/>
      <c r="J364" s="80">
        <v>1081.92</v>
      </c>
      <c r="K364" s="81">
        <f t="shared" ref="K364:K376" si="25">I364*J364</f>
        <v>0</v>
      </c>
      <c r="L364" s="95" t="s">
        <v>671</v>
      </c>
    </row>
    <row r="365" spans="2:12" ht="14.25" hidden="1" outlineLevel="1">
      <c r="B365" s="94">
        <v>310</v>
      </c>
      <c r="C365" s="75" t="s">
        <v>1546</v>
      </c>
      <c r="D365" s="75" t="s">
        <v>668</v>
      </c>
      <c r="E365" s="76" t="s">
        <v>1547</v>
      </c>
      <c r="F365" s="77" t="s">
        <v>1548</v>
      </c>
      <c r="G365" s="77" t="s">
        <v>1029</v>
      </c>
      <c r="H365" s="78" t="s">
        <v>5</v>
      </c>
      <c r="I365" s="79"/>
      <c r="J365" s="80">
        <v>1518.7200000000003</v>
      </c>
      <c r="K365" s="81">
        <f t="shared" si="25"/>
        <v>0</v>
      </c>
      <c r="L365" s="95" t="s">
        <v>671</v>
      </c>
    </row>
    <row r="366" spans="2:12" ht="14.25" hidden="1" outlineLevel="1">
      <c r="B366" s="94">
        <v>311</v>
      </c>
      <c r="C366" s="75" t="s">
        <v>1549</v>
      </c>
      <c r="D366" s="75" t="s">
        <v>668</v>
      </c>
      <c r="E366" s="76" t="s">
        <v>1550</v>
      </c>
      <c r="F366" s="77" t="s">
        <v>1551</v>
      </c>
      <c r="G366" s="77" t="s">
        <v>1029</v>
      </c>
      <c r="H366" s="78" t="s">
        <v>5</v>
      </c>
      <c r="I366" s="79"/>
      <c r="J366" s="80">
        <v>1286.8800000000001</v>
      </c>
      <c r="K366" s="81">
        <f t="shared" si="25"/>
        <v>0</v>
      </c>
      <c r="L366" s="95" t="s">
        <v>671</v>
      </c>
    </row>
    <row r="367" spans="2:12" ht="14.25" hidden="1" outlineLevel="1">
      <c r="B367" s="94">
        <v>312</v>
      </c>
      <c r="C367" s="75" t="s">
        <v>1552</v>
      </c>
      <c r="D367" s="75" t="s">
        <v>668</v>
      </c>
      <c r="E367" s="76" t="s">
        <v>1553</v>
      </c>
      <c r="F367" s="77" t="s">
        <v>1554</v>
      </c>
      <c r="G367" s="77" t="s">
        <v>1029</v>
      </c>
      <c r="H367" s="78" t="s">
        <v>5</v>
      </c>
      <c r="I367" s="79"/>
      <c r="J367" s="80">
        <v>1286.8800000000001</v>
      </c>
      <c r="K367" s="81">
        <f t="shared" si="25"/>
        <v>0</v>
      </c>
      <c r="L367" s="95" t="s">
        <v>671</v>
      </c>
    </row>
    <row r="368" spans="2:12" ht="14.25" hidden="1" outlineLevel="1">
      <c r="B368" s="94">
        <v>313</v>
      </c>
      <c r="C368" s="75" t="s">
        <v>1555</v>
      </c>
      <c r="D368" s="75" t="s">
        <v>668</v>
      </c>
      <c r="E368" s="76" t="s">
        <v>1556</v>
      </c>
      <c r="F368" s="77" t="s">
        <v>1557</v>
      </c>
      <c r="G368" s="77" t="s">
        <v>1029</v>
      </c>
      <c r="H368" s="78" t="s">
        <v>5</v>
      </c>
      <c r="I368" s="79"/>
      <c r="J368" s="80">
        <v>1468.3200000000002</v>
      </c>
      <c r="K368" s="81">
        <f t="shared" si="25"/>
        <v>0</v>
      </c>
      <c r="L368" s="95" t="s">
        <v>671</v>
      </c>
    </row>
    <row r="369" spans="2:12" ht="14.25" hidden="1" outlineLevel="1">
      <c r="B369" s="94">
        <v>314</v>
      </c>
      <c r="C369" s="75" t="s">
        <v>1558</v>
      </c>
      <c r="D369" s="75" t="s">
        <v>668</v>
      </c>
      <c r="E369" s="76" t="s">
        <v>1559</v>
      </c>
      <c r="F369" s="77" t="s">
        <v>1560</v>
      </c>
      <c r="G369" s="77" t="s">
        <v>1029</v>
      </c>
      <c r="H369" s="78" t="s">
        <v>5</v>
      </c>
      <c r="I369" s="79"/>
      <c r="J369" s="80">
        <v>1235.3600000000001</v>
      </c>
      <c r="K369" s="81">
        <f t="shared" si="25"/>
        <v>0</v>
      </c>
      <c r="L369" s="95"/>
    </row>
    <row r="370" spans="2:12" ht="14.25" hidden="1" outlineLevel="1">
      <c r="B370" s="94">
        <v>315</v>
      </c>
      <c r="C370" s="75" t="s">
        <v>1561</v>
      </c>
      <c r="D370" s="75" t="s">
        <v>668</v>
      </c>
      <c r="E370" s="76" t="s">
        <v>1562</v>
      </c>
      <c r="F370" s="77" t="s">
        <v>1563</v>
      </c>
      <c r="G370" s="77" t="s">
        <v>1029</v>
      </c>
      <c r="H370" s="78" t="s">
        <v>5</v>
      </c>
      <c r="I370" s="79"/>
      <c r="J370" s="80">
        <v>1312.64</v>
      </c>
      <c r="K370" s="81">
        <f t="shared" si="25"/>
        <v>0</v>
      </c>
      <c r="L370" s="95" t="s">
        <v>671</v>
      </c>
    </row>
    <row r="371" spans="2:12" ht="14.25" hidden="1" outlineLevel="1">
      <c r="B371" s="94">
        <v>316</v>
      </c>
      <c r="C371" s="75" t="s">
        <v>1564</v>
      </c>
      <c r="D371" s="75" t="s">
        <v>668</v>
      </c>
      <c r="E371" s="76" t="s">
        <v>1565</v>
      </c>
      <c r="F371" s="77" t="s">
        <v>1566</v>
      </c>
      <c r="G371" s="77" t="s">
        <v>1029</v>
      </c>
      <c r="H371" s="78" t="s">
        <v>5</v>
      </c>
      <c r="I371" s="79"/>
      <c r="J371" s="80">
        <v>1582.5600000000002</v>
      </c>
      <c r="K371" s="81">
        <f t="shared" si="25"/>
        <v>0</v>
      </c>
      <c r="L371" s="95" t="s">
        <v>671</v>
      </c>
    </row>
    <row r="372" spans="2:12" ht="14.25" hidden="1" outlineLevel="1">
      <c r="B372" s="94">
        <v>317</v>
      </c>
      <c r="C372" s="75" t="s">
        <v>1567</v>
      </c>
      <c r="D372" s="75" t="s">
        <v>668</v>
      </c>
      <c r="E372" s="76" t="s">
        <v>1568</v>
      </c>
      <c r="F372" s="77" t="s">
        <v>1569</v>
      </c>
      <c r="G372" s="77" t="s">
        <v>1029</v>
      </c>
      <c r="H372" s="78" t="s">
        <v>5</v>
      </c>
      <c r="I372" s="79"/>
      <c r="J372" s="80">
        <v>1582.5600000000002</v>
      </c>
      <c r="K372" s="81">
        <f t="shared" si="25"/>
        <v>0</v>
      </c>
      <c r="L372" s="95" t="s">
        <v>671</v>
      </c>
    </row>
    <row r="373" spans="2:12" ht="14.25" hidden="1" outlineLevel="1">
      <c r="B373" s="94">
        <v>318</v>
      </c>
      <c r="C373" s="75" t="s">
        <v>1570</v>
      </c>
      <c r="D373" s="75" t="s">
        <v>668</v>
      </c>
      <c r="E373" s="76" t="s">
        <v>1571</v>
      </c>
      <c r="F373" s="77" t="s">
        <v>1572</v>
      </c>
      <c r="G373" s="77" t="s">
        <v>1029</v>
      </c>
      <c r="H373" s="78" t="s">
        <v>5</v>
      </c>
      <c r="I373" s="79"/>
      <c r="J373" s="80">
        <v>1582.5600000000002</v>
      </c>
      <c r="K373" s="81">
        <f t="shared" si="25"/>
        <v>0</v>
      </c>
      <c r="L373" s="95" t="s">
        <v>671</v>
      </c>
    </row>
    <row r="374" spans="2:12" ht="14.25" hidden="1" outlineLevel="1">
      <c r="B374" s="94">
        <v>319</v>
      </c>
      <c r="C374" s="75" t="s">
        <v>1573</v>
      </c>
      <c r="D374" s="75" t="s">
        <v>668</v>
      </c>
      <c r="E374" s="76" t="s">
        <v>1574</v>
      </c>
      <c r="F374" s="77" t="s">
        <v>1575</v>
      </c>
      <c r="G374" s="77" t="s">
        <v>1029</v>
      </c>
      <c r="H374" s="78" t="s">
        <v>5</v>
      </c>
      <c r="I374" s="79"/>
      <c r="J374" s="80">
        <v>1481.7600000000002</v>
      </c>
      <c r="K374" s="81">
        <f t="shared" si="25"/>
        <v>0</v>
      </c>
      <c r="L374" s="95" t="s">
        <v>671</v>
      </c>
    </row>
    <row r="375" spans="2:12" ht="14.25" hidden="1" outlineLevel="1">
      <c r="B375" s="94">
        <v>320</v>
      </c>
      <c r="C375" s="75" t="s">
        <v>1576</v>
      </c>
      <c r="D375" s="75" t="s">
        <v>668</v>
      </c>
      <c r="E375" s="76" t="s">
        <v>1577</v>
      </c>
      <c r="F375" s="77" t="s">
        <v>1578</v>
      </c>
      <c r="G375" s="77" t="s">
        <v>1579</v>
      </c>
      <c r="H375" s="78" t="s">
        <v>5</v>
      </c>
      <c r="I375" s="79"/>
      <c r="J375" s="80">
        <v>2187.36</v>
      </c>
      <c r="K375" s="81">
        <f t="shared" si="25"/>
        <v>0</v>
      </c>
      <c r="L375" s="95" t="s">
        <v>671</v>
      </c>
    </row>
    <row r="376" spans="2:12" ht="14.25" hidden="1" outlineLevel="1">
      <c r="B376" s="94">
        <v>321</v>
      </c>
      <c r="C376" s="75" t="s">
        <v>1576</v>
      </c>
      <c r="D376" s="75" t="s">
        <v>668</v>
      </c>
      <c r="E376" s="76" t="s">
        <v>1580</v>
      </c>
      <c r="F376" s="77" t="s">
        <v>1581</v>
      </c>
      <c r="G376" s="77" t="s">
        <v>1579</v>
      </c>
      <c r="H376" s="78" t="s">
        <v>5</v>
      </c>
      <c r="I376" s="79"/>
      <c r="J376" s="80">
        <v>2366.5600000000004</v>
      </c>
      <c r="K376" s="81">
        <f t="shared" si="25"/>
        <v>0</v>
      </c>
      <c r="L376" s="95" t="s">
        <v>671</v>
      </c>
    </row>
    <row r="377" spans="2:12" ht="15" collapsed="1">
      <c r="B377" s="92"/>
      <c r="C377" s="73"/>
      <c r="D377" s="73"/>
      <c r="E377" s="74" t="s">
        <v>184</v>
      </c>
      <c r="F377" s="82"/>
      <c r="G377" s="82"/>
      <c r="H377" s="72"/>
      <c r="I377" s="72"/>
      <c r="J377" s="72"/>
      <c r="K377" s="72"/>
      <c r="L377" s="93"/>
    </row>
    <row r="378" spans="2:12" ht="28.5" hidden="1" outlineLevel="1">
      <c r="B378" s="94">
        <v>322</v>
      </c>
      <c r="C378" s="75" t="s">
        <v>1582</v>
      </c>
      <c r="D378" s="75" t="s">
        <v>1583</v>
      </c>
      <c r="E378" s="76" t="s">
        <v>1584</v>
      </c>
      <c r="F378" s="77" t="s">
        <v>1585</v>
      </c>
      <c r="G378" s="77" t="s">
        <v>686</v>
      </c>
      <c r="H378" s="78" t="s">
        <v>5</v>
      </c>
      <c r="I378" s="79"/>
      <c r="J378" s="80">
        <v>789.6</v>
      </c>
      <c r="K378" s="81">
        <f t="shared" ref="K378:K383" si="26">I378*J378</f>
        <v>0</v>
      </c>
      <c r="L378" s="95" t="s">
        <v>671</v>
      </c>
    </row>
    <row r="379" spans="2:12" ht="14.25" hidden="1" outlineLevel="1">
      <c r="B379" s="94">
        <v>323</v>
      </c>
      <c r="C379" s="75" t="s">
        <v>1586</v>
      </c>
      <c r="D379" s="75" t="s">
        <v>1587</v>
      </c>
      <c r="E379" s="76" t="s">
        <v>1588</v>
      </c>
      <c r="F379" s="77" t="s">
        <v>1589</v>
      </c>
      <c r="G379" s="77" t="s">
        <v>686</v>
      </c>
      <c r="H379" s="78" t="s">
        <v>5</v>
      </c>
      <c r="I379" s="79"/>
      <c r="J379" s="80">
        <v>814.24000000000012</v>
      </c>
      <c r="K379" s="81">
        <f t="shared" si="26"/>
        <v>0</v>
      </c>
      <c r="L379" s="95" t="s">
        <v>671</v>
      </c>
    </row>
    <row r="380" spans="2:12" ht="14.25" hidden="1" outlineLevel="1">
      <c r="B380" s="94">
        <v>324</v>
      </c>
      <c r="C380" s="75" t="s">
        <v>1590</v>
      </c>
      <c r="D380" s="75" t="s">
        <v>1591</v>
      </c>
      <c r="E380" s="76" t="s">
        <v>1592</v>
      </c>
      <c r="F380" s="77" t="s">
        <v>1593</v>
      </c>
      <c r="G380" s="77" t="s">
        <v>686</v>
      </c>
      <c r="H380" s="78" t="s">
        <v>5</v>
      </c>
      <c r="I380" s="79"/>
      <c r="J380" s="80">
        <v>907.2</v>
      </c>
      <c r="K380" s="81">
        <f t="shared" si="26"/>
        <v>0</v>
      </c>
      <c r="L380" s="95" t="s">
        <v>671</v>
      </c>
    </row>
    <row r="381" spans="2:12" ht="14.25" hidden="1" outlineLevel="1">
      <c r="B381" s="94">
        <v>325</v>
      </c>
      <c r="C381" s="75" t="s">
        <v>1594</v>
      </c>
      <c r="D381" s="75" t="s">
        <v>2384</v>
      </c>
      <c r="E381" s="76" t="s">
        <v>1595</v>
      </c>
      <c r="F381" s="77" t="s">
        <v>1596</v>
      </c>
      <c r="G381" s="77" t="s">
        <v>836</v>
      </c>
      <c r="H381" s="78" t="s">
        <v>5</v>
      </c>
      <c r="I381" s="79"/>
      <c r="J381" s="80">
        <v>934.08</v>
      </c>
      <c r="K381" s="81">
        <f t="shared" si="26"/>
        <v>0</v>
      </c>
      <c r="L381" s="95" t="s">
        <v>671</v>
      </c>
    </row>
    <row r="382" spans="2:12" ht="28.5" hidden="1" outlineLevel="1">
      <c r="B382" s="94">
        <v>326</v>
      </c>
      <c r="C382" s="75" t="s">
        <v>1597</v>
      </c>
      <c r="D382" s="75" t="s">
        <v>2385</v>
      </c>
      <c r="E382" s="76" t="s">
        <v>1598</v>
      </c>
      <c r="F382" s="77" t="s">
        <v>1599</v>
      </c>
      <c r="G382" s="77" t="s">
        <v>686</v>
      </c>
      <c r="H382" s="78" t="s">
        <v>5</v>
      </c>
      <c r="I382" s="79"/>
      <c r="J382" s="80">
        <v>907.2</v>
      </c>
      <c r="K382" s="81">
        <f t="shared" si="26"/>
        <v>0</v>
      </c>
      <c r="L382" s="95" t="s">
        <v>671</v>
      </c>
    </row>
    <row r="383" spans="2:12" ht="15.75" hidden="1" customHeight="1" outlineLevel="1">
      <c r="B383" s="94">
        <v>327</v>
      </c>
      <c r="C383" s="75" t="s">
        <v>2386</v>
      </c>
      <c r="D383" s="75" t="s">
        <v>2386</v>
      </c>
      <c r="E383" s="76" t="s">
        <v>2387</v>
      </c>
      <c r="F383" s="77" t="s">
        <v>2388</v>
      </c>
      <c r="G383" s="77" t="s">
        <v>836</v>
      </c>
      <c r="H383" s="78" t="s">
        <v>5</v>
      </c>
      <c r="I383" s="79"/>
      <c r="J383" s="80">
        <v>1445.92</v>
      </c>
      <c r="K383" s="81">
        <f t="shared" si="26"/>
        <v>0</v>
      </c>
      <c r="L383" s="95" t="s">
        <v>671</v>
      </c>
    </row>
    <row r="384" spans="2:12" ht="15" collapsed="1">
      <c r="B384" s="92"/>
      <c r="C384" s="73"/>
      <c r="D384" s="73"/>
      <c r="E384" s="74" t="s">
        <v>185</v>
      </c>
      <c r="F384" s="82"/>
      <c r="G384" s="82"/>
      <c r="H384" s="72"/>
      <c r="I384" s="72"/>
      <c r="J384" s="72"/>
      <c r="K384" s="72"/>
      <c r="L384" s="93"/>
    </row>
    <row r="385" spans="2:12" ht="14.25" hidden="1" outlineLevel="1">
      <c r="B385" s="94">
        <v>328</v>
      </c>
      <c r="C385" s="75" t="s">
        <v>1600</v>
      </c>
      <c r="D385" s="75" t="s">
        <v>668</v>
      </c>
      <c r="E385" s="76" t="s">
        <v>1601</v>
      </c>
      <c r="F385" s="77" t="s">
        <v>1602</v>
      </c>
      <c r="G385" s="77" t="s">
        <v>1306</v>
      </c>
      <c r="H385" s="78" t="s">
        <v>5</v>
      </c>
      <c r="I385" s="79"/>
      <c r="J385" s="80">
        <v>239.68000000000004</v>
      </c>
      <c r="K385" s="81">
        <f>I385*J385</f>
        <v>0</v>
      </c>
      <c r="L385" s="95" t="s">
        <v>671</v>
      </c>
    </row>
    <row r="386" spans="2:12" ht="14.25" hidden="1" outlineLevel="1">
      <c r="B386" s="94">
        <v>329</v>
      </c>
      <c r="C386" s="75" t="s">
        <v>1603</v>
      </c>
      <c r="D386" s="75" t="s">
        <v>668</v>
      </c>
      <c r="E386" s="76" t="s">
        <v>1604</v>
      </c>
      <c r="F386" s="77" t="s">
        <v>1605</v>
      </c>
      <c r="G386" s="77" t="s">
        <v>1306</v>
      </c>
      <c r="H386" s="78" t="s">
        <v>5</v>
      </c>
      <c r="I386" s="79"/>
      <c r="J386" s="80">
        <v>239.68000000000004</v>
      </c>
      <c r="K386" s="81">
        <f>I386*J386</f>
        <v>0</v>
      </c>
      <c r="L386" s="95" t="s">
        <v>671</v>
      </c>
    </row>
    <row r="387" spans="2:12" ht="15" collapsed="1">
      <c r="B387" s="92"/>
      <c r="C387" s="73"/>
      <c r="D387" s="73"/>
      <c r="E387" s="74" t="s">
        <v>186</v>
      </c>
      <c r="F387" s="82"/>
      <c r="G387" s="82"/>
      <c r="H387" s="72"/>
      <c r="I387" s="72"/>
      <c r="J387" s="72"/>
      <c r="K387" s="72"/>
      <c r="L387" s="93"/>
    </row>
    <row r="388" spans="2:12" ht="14.25" hidden="1" outlineLevel="1">
      <c r="B388" s="94">
        <v>330</v>
      </c>
      <c r="C388" s="75" t="s">
        <v>1606</v>
      </c>
      <c r="D388" s="75" t="s">
        <v>668</v>
      </c>
      <c r="E388" s="76" t="s">
        <v>1607</v>
      </c>
      <c r="F388" s="77" t="s">
        <v>1608</v>
      </c>
      <c r="G388" s="77" t="s">
        <v>758</v>
      </c>
      <c r="H388" s="78" t="s">
        <v>5</v>
      </c>
      <c r="I388" s="79"/>
      <c r="J388" s="80">
        <v>2550.2400000000002</v>
      </c>
      <c r="K388" s="81">
        <f>I388*J388</f>
        <v>0</v>
      </c>
      <c r="L388" s="95" t="s">
        <v>671</v>
      </c>
    </row>
    <row r="389" spans="2:12" ht="14.25" hidden="1" outlineLevel="1">
      <c r="B389" s="94">
        <v>331</v>
      </c>
      <c r="C389" s="75" t="s">
        <v>1609</v>
      </c>
      <c r="D389" s="75" t="s">
        <v>668</v>
      </c>
      <c r="E389" s="76" t="s">
        <v>1610</v>
      </c>
      <c r="F389" s="77" t="s">
        <v>1611</v>
      </c>
      <c r="G389" s="77" t="s">
        <v>758</v>
      </c>
      <c r="H389" s="78" t="s">
        <v>5</v>
      </c>
      <c r="I389" s="79"/>
      <c r="J389" s="80">
        <v>2151.52</v>
      </c>
      <c r="K389" s="81">
        <f>I389*J389</f>
        <v>0</v>
      </c>
      <c r="L389" s="95"/>
    </row>
    <row r="390" spans="2:12" ht="14.25" hidden="1" outlineLevel="1">
      <c r="B390" s="94">
        <v>332</v>
      </c>
      <c r="C390" s="75" t="s">
        <v>1612</v>
      </c>
      <c r="D390" s="75" t="s">
        <v>668</v>
      </c>
      <c r="E390" s="76" t="s">
        <v>1613</v>
      </c>
      <c r="F390" s="77" t="s">
        <v>1614</v>
      </c>
      <c r="G390" s="77" t="s">
        <v>758</v>
      </c>
      <c r="H390" s="78" t="s">
        <v>5</v>
      </c>
      <c r="I390" s="79"/>
      <c r="J390" s="80">
        <v>3203.2000000000003</v>
      </c>
      <c r="K390" s="81">
        <f>I390*J390</f>
        <v>0</v>
      </c>
      <c r="L390" s="95"/>
    </row>
    <row r="391" spans="2:12" ht="15" collapsed="1">
      <c r="B391" s="92"/>
      <c r="C391" s="73"/>
      <c r="D391" s="73"/>
      <c r="E391" s="74" t="s">
        <v>187</v>
      </c>
      <c r="F391" s="82"/>
      <c r="G391" s="82"/>
      <c r="H391" s="72"/>
      <c r="I391" s="72"/>
      <c r="J391" s="72"/>
      <c r="K391" s="72"/>
      <c r="L391" s="93"/>
    </row>
    <row r="392" spans="2:12" ht="14.25" hidden="1" outlineLevel="1">
      <c r="B392" s="94">
        <v>333</v>
      </c>
      <c r="C392" s="75" t="s">
        <v>1615</v>
      </c>
      <c r="D392" s="75" t="s">
        <v>668</v>
      </c>
      <c r="E392" s="76" t="s">
        <v>1616</v>
      </c>
      <c r="F392" s="77" t="s">
        <v>1617</v>
      </c>
      <c r="G392" s="77" t="s">
        <v>1083</v>
      </c>
      <c r="H392" s="78" t="s">
        <v>5</v>
      </c>
      <c r="I392" s="79"/>
      <c r="J392" s="80">
        <v>80.640000000000015</v>
      </c>
      <c r="K392" s="81">
        <f t="shared" ref="K392:K397" si="27">I392*J392</f>
        <v>0</v>
      </c>
      <c r="L392" s="95" t="s">
        <v>671</v>
      </c>
    </row>
    <row r="393" spans="2:12" ht="14.25" hidden="1" outlineLevel="1">
      <c r="B393" s="94">
        <v>334</v>
      </c>
      <c r="C393" s="75" t="s">
        <v>1618</v>
      </c>
      <c r="D393" s="75" t="s">
        <v>668</v>
      </c>
      <c r="E393" s="76" t="s">
        <v>1619</v>
      </c>
      <c r="F393" s="77" t="s">
        <v>1620</v>
      </c>
      <c r="G393" s="77" t="s">
        <v>1083</v>
      </c>
      <c r="H393" s="78" t="s">
        <v>5</v>
      </c>
      <c r="I393" s="79"/>
      <c r="J393" s="80">
        <v>112.00000000000001</v>
      </c>
      <c r="K393" s="81">
        <f t="shared" si="27"/>
        <v>0</v>
      </c>
      <c r="L393" s="95" t="s">
        <v>671</v>
      </c>
    </row>
    <row r="394" spans="2:12" ht="14.25" hidden="1" outlineLevel="1">
      <c r="B394" s="94">
        <v>335</v>
      </c>
      <c r="C394" s="75" t="s">
        <v>1621</v>
      </c>
      <c r="D394" s="75" t="s">
        <v>668</v>
      </c>
      <c r="E394" s="76" t="s">
        <v>1622</v>
      </c>
      <c r="F394" s="77" t="s">
        <v>1623</v>
      </c>
      <c r="G394" s="77" t="s">
        <v>1083</v>
      </c>
      <c r="H394" s="78" t="s">
        <v>5</v>
      </c>
      <c r="I394" s="79"/>
      <c r="J394" s="80">
        <v>161.28000000000003</v>
      </c>
      <c r="K394" s="81">
        <f t="shared" si="27"/>
        <v>0</v>
      </c>
      <c r="L394" s="95" t="s">
        <v>671</v>
      </c>
    </row>
    <row r="395" spans="2:12" ht="14.25" hidden="1" outlineLevel="1">
      <c r="B395" s="94">
        <v>336</v>
      </c>
      <c r="C395" s="75" t="s">
        <v>1624</v>
      </c>
      <c r="D395" s="75" t="s">
        <v>668</v>
      </c>
      <c r="E395" s="76" t="s">
        <v>1625</v>
      </c>
      <c r="F395" s="77" t="s">
        <v>1626</v>
      </c>
      <c r="G395" s="77" t="s">
        <v>1083</v>
      </c>
      <c r="H395" s="78" t="s">
        <v>5</v>
      </c>
      <c r="I395" s="79"/>
      <c r="J395" s="80">
        <v>113.12</v>
      </c>
      <c r="K395" s="81">
        <f t="shared" si="27"/>
        <v>0</v>
      </c>
      <c r="L395" s="95" t="s">
        <v>671</v>
      </c>
    </row>
    <row r="396" spans="2:12" ht="14.25" hidden="1" outlineLevel="1">
      <c r="B396" s="94">
        <v>337</v>
      </c>
      <c r="C396" s="75" t="s">
        <v>1627</v>
      </c>
      <c r="D396" s="75" t="s">
        <v>668</v>
      </c>
      <c r="E396" s="76" t="s">
        <v>1628</v>
      </c>
      <c r="F396" s="77" t="s">
        <v>1629</v>
      </c>
      <c r="G396" s="77" t="s">
        <v>1083</v>
      </c>
      <c r="H396" s="78" t="s">
        <v>5</v>
      </c>
      <c r="I396" s="79"/>
      <c r="J396" s="80">
        <v>115.36000000000001</v>
      </c>
      <c r="K396" s="81">
        <f t="shared" si="27"/>
        <v>0</v>
      </c>
      <c r="L396" s="95" t="s">
        <v>671</v>
      </c>
    </row>
    <row r="397" spans="2:12" ht="14.25" hidden="1" outlineLevel="1">
      <c r="B397" s="94">
        <v>338</v>
      </c>
      <c r="C397" s="75" t="s">
        <v>1630</v>
      </c>
      <c r="D397" s="75" t="s">
        <v>668</v>
      </c>
      <c r="E397" s="76" t="s">
        <v>1631</v>
      </c>
      <c r="F397" s="77" t="s">
        <v>1632</v>
      </c>
      <c r="G397" s="77" t="s">
        <v>1083</v>
      </c>
      <c r="H397" s="78" t="s">
        <v>5</v>
      </c>
      <c r="I397" s="79"/>
      <c r="J397" s="80">
        <v>174.72000000000003</v>
      </c>
      <c r="K397" s="81">
        <f t="shared" si="27"/>
        <v>0</v>
      </c>
      <c r="L397" s="95" t="s">
        <v>671</v>
      </c>
    </row>
    <row r="398" spans="2:12" ht="15">
      <c r="B398" s="92"/>
      <c r="C398" s="73"/>
      <c r="D398" s="73"/>
      <c r="E398" s="74" t="s">
        <v>188</v>
      </c>
      <c r="F398" s="82"/>
      <c r="G398" s="82"/>
      <c r="H398" s="72"/>
      <c r="I398" s="72"/>
      <c r="J398" s="72"/>
      <c r="K398" s="72"/>
      <c r="L398" s="93"/>
    </row>
    <row r="399" spans="2:12" ht="15" collapsed="1">
      <c r="B399" s="96"/>
      <c r="C399" s="84"/>
      <c r="D399" s="84"/>
      <c r="E399" s="85" t="s">
        <v>189</v>
      </c>
      <c r="F399" s="86"/>
      <c r="G399" s="86"/>
      <c r="H399" s="83"/>
      <c r="I399" s="83"/>
      <c r="J399" s="83"/>
      <c r="K399" s="83"/>
      <c r="L399" s="97"/>
    </row>
    <row r="400" spans="2:12" ht="14.25" hidden="1" outlineLevel="1">
      <c r="B400" s="94">
        <v>339</v>
      </c>
      <c r="C400" s="75" t="s">
        <v>1633</v>
      </c>
      <c r="D400" s="75" t="s">
        <v>668</v>
      </c>
      <c r="E400" s="76" t="s">
        <v>1634</v>
      </c>
      <c r="F400" s="77" t="s">
        <v>1635</v>
      </c>
      <c r="G400" s="77" t="s">
        <v>1636</v>
      </c>
      <c r="H400" s="78" t="s">
        <v>5</v>
      </c>
      <c r="I400" s="79"/>
      <c r="J400" s="80">
        <v>183.68</v>
      </c>
      <c r="K400" s="81">
        <f>I400*J400</f>
        <v>0</v>
      </c>
      <c r="L400" s="95" t="s">
        <v>671</v>
      </c>
    </row>
    <row r="401" spans="2:12" ht="14.25" hidden="1" outlineLevel="1">
      <c r="B401" s="94">
        <v>340</v>
      </c>
      <c r="C401" s="75" t="s">
        <v>668</v>
      </c>
      <c r="D401" s="75" t="s">
        <v>668</v>
      </c>
      <c r="E401" s="76" t="s">
        <v>1637</v>
      </c>
      <c r="F401" s="77" t="s">
        <v>1638</v>
      </c>
      <c r="G401" s="77" t="s">
        <v>670</v>
      </c>
      <c r="H401" s="78" t="s">
        <v>5</v>
      </c>
      <c r="I401" s="79"/>
      <c r="J401" s="80">
        <v>359.52000000000004</v>
      </c>
      <c r="K401" s="81">
        <f>I401*J401</f>
        <v>0</v>
      </c>
      <c r="L401" s="95" t="s">
        <v>671</v>
      </c>
    </row>
    <row r="402" spans="2:12" ht="14.25" hidden="1" outlineLevel="1">
      <c r="B402" s="94">
        <v>341</v>
      </c>
      <c r="C402" s="75" t="s">
        <v>668</v>
      </c>
      <c r="D402" s="75" t="s">
        <v>668</v>
      </c>
      <c r="E402" s="76" t="s">
        <v>1639</v>
      </c>
      <c r="F402" s="77" t="s">
        <v>1640</v>
      </c>
      <c r="G402" s="77" t="s">
        <v>670</v>
      </c>
      <c r="H402" s="78" t="s">
        <v>5</v>
      </c>
      <c r="I402" s="79"/>
      <c r="J402" s="80">
        <v>416.64000000000004</v>
      </c>
      <c r="K402" s="81">
        <f>I402*J402</f>
        <v>0</v>
      </c>
      <c r="L402" s="95" t="s">
        <v>671</v>
      </c>
    </row>
    <row r="403" spans="2:12" ht="15" collapsed="1">
      <c r="B403" s="96"/>
      <c r="C403" s="84"/>
      <c r="D403" s="84"/>
      <c r="E403" s="85" t="s">
        <v>190</v>
      </c>
      <c r="F403" s="86"/>
      <c r="G403" s="86"/>
      <c r="H403" s="83"/>
      <c r="I403" s="83"/>
      <c r="J403" s="83"/>
      <c r="K403" s="83"/>
      <c r="L403" s="97"/>
    </row>
    <row r="404" spans="2:12" ht="14.25" hidden="1" outlineLevel="1">
      <c r="B404" s="94">
        <v>342</v>
      </c>
      <c r="C404" s="75" t="s">
        <v>1641</v>
      </c>
      <c r="D404" s="75" t="s">
        <v>668</v>
      </c>
      <c r="E404" s="76" t="s">
        <v>1642</v>
      </c>
      <c r="F404" s="77" t="s">
        <v>1643</v>
      </c>
      <c r="G404" s="77" t="s">
        <v>1644</v>
      </c>
      <c r="H404" s="78" t="s">
        <v>5</v>
      </c>
      <c r="I404" s="79"/>
      <c r="J404" s="80">
        <v>80.640000000000015</v>
      </c>
      <c r="K404" s="81">
        <f>I404*J404</f>
        <v>0</v>
      </c>
      <c r="L404" s="95" t="s">
        <v>671</v>
      </c>
    </row>
    <row r="405" spans="2:12" ht="14.25" hidden="1" outlineLevel="1">
      <c r="B405" s="94">
        <v>343</v>
      </c>
      <c r="C405" s="75" t="s">
        <v>1645</v>
      </c>
      <c r="D405" s="75" t="s">
        <v>668</v>
      </c>
      <c r="E405" s="76" t="s">
        <v>1646</v>
      </c>
      <c r="F405" s="77" t="s">
        <v>1647</v>
      </c>
      <c r="G405" s="77" t="s">
        <v>1648</v>
      </c>
      <c r="H405" s="78" t="s">
        <v>5</v>
      </c>
      <c r="I405" s="79"/>
      <c r="J405" s="80">
        <v>64.960000000000008</v>
      </c>
      <c r="K405" s="81">
        <f>I405*J405</f>
        <v>0</v>
      </c>
      <c r="L405" s="95" t="s">
        <v>671</v>
      </c>
    </row>
    <row r="406" spans="2:12" ht="14.25" hidden="1" outlineLevel="1">
      <c r="B406" s="94">
        <v>344</v>
      </c>
      <c r="C406" s="75" t="s">
        <v>1649</v>
      </c>
      <c r="D406" s="75" t="s">
        <v>668</v>
      </c>
      <c r="E406" s="76" t="s">
        <v>1650</v>
      </c>
      <c r="F406" s="77" t="s">
        <v>1651</v>
      </c>
      <c r="G406" s="77" t="s">
        <v>1644</v>
      </c>
      <c r="H406" s="78" t="s">
        <v>5</v>
      </c>
      <c r="I406" s="79"/>
      <c r="J406" s="80">
        <v>91.84</v>
      </c>
      <c r="K406" s="81">
        <f>I406*J406</f>
        <v>0</v>
      </c>
      <c r="L406" s="95" t="s">
        <v>671</v>
      </c>
    </row>
    <row r="407" spans="2:12" ht="15" collapsed="1">
      <c r="B407" s="96"/>
      <c r="C407" s="84"/>
      <c r="D407" s="84"/>
      <c r="E407" s="85" t="s">
        <v>191</v>
      </c>
      <c r="F407" s="86"/>
      <c r="G407" s="86"/>
      <c r="H407" s="83"/>
      <c r="I407" s="83"/>
      <c r="J407" s="83"/>
      <c r="K407" s="83"/>
      <c r="L407" s="97"/>
    </row>
    <row r="408" spans="2:12" ht="14.25" hidden="1" outlineLevel="1">
      <c r="B408" s="94">
        <v>345</v>
      </c>
      <c r="C408" s="75" t="s">
        <v>1652</v>
      </c>
      <c r="D408" s="75" t="s">
        <v>668</v>
      </c>
      <c r="E408" s="76" t="s">
        <v>1653</v>
      </c>
      <c r="F408" s="77" t="s">
        <v>1654</v>
      </c>
      <c r="G408" s="77" t="s">
        <v>1270</v>
      </c>
      <c r="H408" s="78" t="s">
        <v>5</v>
      </c>
      <c r="I408" s="79"/>
      <c r="J408" s="80">
        <v>190.4</v>
      </c>
      <c r="K408" s="81">
        <f t="shared" ref="K408:K414" si="28">I408*J408</f>
        <v>0</v>
      </c>
      <c r="L408" s="95" t="s">
        <v>671</v>
      </c>
    </row>
    <row r="409" spans="2:12" ht="14.25" hidden="1" outlineLevel="1">
      <c r="B409" s="94">
        <v>346</v>
      </c>
      <c r="C409" s="75" t="s">
        <v>1655</v>
      </c>
      <c r="D409" s="75" t="s">
        <v>668</v>
      </c>
      <c r="E409" s="76" t="s">
        <v>1656</v>
      </c>
      <c r="F409" s="77" t="s">
        <v>1657</v>
      </c>
      <c r="G409" s="77" t="s">
        <v>1644</v>
      </c>
      <c r="H409" s="78" t="s">
        <v>5</v>
      </c>
      <c r="I409" s="79"/>
      <c r="J409" s="80">
        <v>133.28</v>
      </c>
      <c r="K409" s="81">
        <f t="shared" si="28"/>
        <v>0</v>
      </c>
      <c r="L409" s="95" t="s">
        <v>671</v>
      </c>
    </row>
    <row r="410" spans="2:12" ht="14.25" hidden="1" outlineLevel="1">
      <c r="B410" s="94">
        <v>347</v>
      </c>
      <c r="C410" s="75" t="s">
        <v>1658</v>
      </c>
      <c r="D410" s="75" t="s">
        <v>668</v>
      </c>
      <c r="E410" s="76" t="s">
        <v>1659</v>
      </c>
      <c r="F410" s="77" t="s">
        <v>1660</v>
      </c>
      <c r="G410" s="77" t="s">
        <v>1644</v>
      </c>
      <c r="H410" s="78" t="s">
        <v>5</v>
      </c>
      <c r="I410" s="79"/>
      <c r="J410" s="80">
        <v>148.96</v>
      </c>
      <c r="K410" s="81">
        <f t="shared" si="28"/>
        <v>0</v>
      </c>
      <c r="L410" s="95" t="s">
        <v>671</v>
      </c>
    </row>
    <row r="411" spans="2:12" ht="14.25" hidden="1" outlineLevel="1">
      <c r="B411" s="94">
        <v>348</v>
      </c>
      <c r="C411" s="75" t="s">
        <v>1661</v>
      </c>
      <c r="D411" s="75" t="s">
        <v>668</v>
      </c>
      <c r="E411" s="76" t="s">
        <v>1662</v>
      </c>
      <c r="F411" s="77" t="s">
        <v>1663</v>
      </c>
      <c r="G411" s="77" t="s">
        <v>1636</v>
      </c>
      <c r="H411" s="78" t="s">
        <v>5</v>
      </c>
      <c r="I411" s="79"/>
      <c r="J411" s="80">
        <v>281.12</v>
      </c>
      <c r="K411" s="81">
        <f t="shared" si="28"/>
        <v>0</v>
      </c>
      <c r="L411" s="95" t="s">
        <v>671</v>
      </c>
    </row>
    <row r="412" spans="2:12" ht="14.25" hidden="1" outlineLevel="1">
      <c r="B412" s="94">
        <v>349</v>
      </c>
      <c r="C412" s="75" t="s">
        <v>1664</v>
      </c>
      <c r="D412" s="75" t="s">
        <v>668</v>
      </c>
      <c r="E412" s="76" t="s">
        <v>1665</v>
      </c>
      <c r="F412" s="77" t="s">
        <v>1666</v>
      </c>
      <c r="G412" s="77" t="s">
        <v>1636</v>
      </c>
      <c r="H412" s="78" t="s">
        <v>5</v>
      </c>
      <c r="I412" s="79"/>
      <c r="J412" s="80">
        <v>236.32000000000002</v>
      </c>
      <c r="K412" s="81">
        <f t="shared" si="28"/>
        <v>0</v>
      </c>
      <c r="L412" s="95" t="s">
        <v>671</v>
      </c>
    </row>
    <row r="413" spans="2:12" ht="14.25" hidden="1" outlineLevel="1">
      <c r="B413" s="94">
        <v>350</v>
      </c>
      <c r="C413" s="75" t="s">
        <v>1667</v>
      </c>
      <c r="D413" s="75" t="s">
        <v>668</v>
      </c>
      <c r="E413" s="76" t="s">
        <v>1668</v>
      </c>
      <c r="F413" s="77" t="s">
        <v>1669</v>
      </c>
      <c r="G413" s="77" t="s">
        <v>1636</v>
      </c>
      <c r="H413" s="78" t="s">
        <v>5</v>
      </c>
      <c r="I413" s="79"/>
      <c r="J413" s="80">
        <v>211.68</v>
      </c>
      <c r="K413" s="81">
        <f t="shared" si="28"/>
        <v>0</v>
      </c>
      <c r="L413" s="95" t="s">
        <v>671</v>
      </c>
    </row>
    <row r="414" spans="2:12" ht="14.25" hidden="1" outlineLevel="1">
      <c r="B414" s="94">
        <v>351</v>
      </c>
      <c r="C414" s="75" t="s">
        <v>1670</v>
      </c>
      <c r="D414" s="75" t="s">
        <v>668</v>
      </c>
      <c r="E414" s="76" t="s">
        <v>1671</v>
      </c>
      <c r="F414" s="77" t="s">
        <v>1672</v>
      </c>
      <c r="G414" s="77" t="s">
        <v>1636</v>
      </c>
      <c r="H414" s="78" t="s">
        <v>5</v>
      </c>
      <c r="I414" s="79"/>
      <c r="J414" s="80">
        <v>222.88000000000002</v>
      </c>
      <c r="K414" s="81">
        <f t="shared" si="28"/>
        <v>0</v>
      </c>
      <c r="L414" s="95" t="s">
        <v>671</v>
      </c>
    </row>
    <row r="415" spans="2:12" ht="15" collapsed="1">
      <c r="B415" s="92"/>
      <c r="C415" s="73"/>
      <c r="D415" s="73"/>
      <c r="E415" s="74" t="s">
        <v>192</v>
      </c>
      <c r="F415" s="82"/>
      <c r="G415" s="82"/>
      <c r="H415" s="72"/>
      <c r="I415" s="72"/>
      <c r="J415" s="72"/>
      <c r="K415" s="72"/>
      <c r="L415" s="93"/>
    </row>
    <row r="416" spans="2:12" ht="14.25" hidden="1" outlineLevel="1">
      <c r="B416" s="94">
        <v>352</v>
      </c>
      <c r="C416" s="75" t="s">
        <v>1673</v>
      </c>
      <c r="D416" s="75" t="s">
        <v>668</v>
      </c>
      <c r="E416" s="76" t="s">
        <v>1674</v>
      </c>
      <c r="F416" s="77" t="s">
        <v>1675</v>
      </c>
      <c r="G416" s="77" t="s">
        <v>1224</v>
      </c>
      <c r="H416" s="78" t="s">
        <v>5</v>
      </c>
      <c r="I416" s="79"/>
      <c r="J416" s="80">
        <v>452.48</v>
      </c>
      <c r="K416" s="81">
        <f>I416*J416</f>
        <v>0</v>
      </c>
      <c r="L416" s="95" t="s">
        <v>671</v>
      </c>
    </row>
    <row r="417" spans="2:12" ht="15" collapsed="1">
      <c r="B417" s="92"/>
      <c r="C417" s="73"/>
      <c r="D417" s="73"/>
      <c r="E417" s="74" t="s">
        <v>193</v>
      </c>
      <c r="F417" s="82"/>
      <c r="G417" s="82"/>
      <c r="H417" s="72"/>
      <c r="I417" s="72"/>
      <c r="J417" s="72"/>
      <c r="K417" s="72"/>
      <c r="L417" s="93"/>
    </row>
    <row r="418" spans="2:12" ht="14.25" hidden="1" outlineLevel="1">
      <c r="B418" s="94">
        <v>353</v>
      </c>
      <c r="C418" s="75" t="s">
        <v>1676</v>
      </c>
      <c r="D418" s="75" t="s">
        <v>668</v>
      </c>
      <c r="E418" s="76" t="s">
        <v>1677</v>
      </c>
      <c r="F418" s="77" t="s">
        <v>1678</v>
      </c>
      <c r="G418" s="77" t="s">
        <v>1214</v>
      </c>
      <c r="H418" s="78" t="s">
        <v>5</v>
      </c>
      <c r="I418" s="79"/>
      <c r="J418" s="80">
        <v>241.92000000000002</v>
      </c>
      <c r="K418" s="81">
        <f t="shared" ref="K418:K432" si="29">I418*J418</f>
        <v>0</v>
      </c>
      <c r="L418" s="95" t="s">
        <v>671</v>
      </c>
    </row>
    <row r="419" spans="2:12" ht="14.25" hidden="1" outlineLevel="1">
      <c r="B419" s="94">
        <v>354</v>
      </c>
      <c r="C419" s="75" t="s">
        <v>1679</v>
      </c>
      <c r="D419" s="75" t="s">
        <v>668</v>
      </c>
      <c r="E419" s="76" t="s">
        <v>1680</v>
      </c>
      <c r="F419" s="77" t="s">
        <v>1681</v>
      </c>
      <c r="G419" s="77" t="s">
        <v>1214</v>
      </c>
      <c r="H419" s="78" t="s">
        <v>5</v>
      </c>
      <c r="I419" s="79"/>
      <c r="J419" s="80">
        <v>241.92000000000002</v>
      </c>
      <c r="K419" s="81">
        <f t="shared" si="29"/>
        <v>0</v>
      </c>
      <c r="L419" s="95" t="s">
        <v>671</v>
      </c>
    </row>
    <row r="420" spans="2:12" ht="14.25" hidden="1" outlineLevel="1">
      <c r="B420" s="94">
        <v>355</v>
      </c>
      <c r="C420" s="75" t="s">
        <v>1682</v>
      </c>
      <c r="D420" s="75" t="s">
        <v>668</v>
      </c>
      <c r="E420" s="76" t="s">
        <v>1683</v>
      </c>
      <c r="F420" s="77" t="s">
        <v>1684</v>
      </c>
      <c r="G420" s="77" t="s">
        <v>1214</v>
      </c>
      <c r="H420" s="78" t="s">
        <v>5</v>
      </c>
      <c r="I420" s="79"/>
      <c r="J420" s="80">
        <v>241.92000000000002</v>
      </c>
      <c r="K420" s="81">
        <f t="shared" si="29"/>
        <v>0</v>
      </c>
      <c r="L420" s="95" t="s">
        <v>671</v>
      </c>
    </row>
    <row r="421" spans="2:12" ht="14.25" hidden="1" outlineLevel="1">
      <c r="B421" s="94">
        <v>356</v>
      </c>
      <c r="C421" s="75" t="s">
        <v>1685</v>
      </c>
      <c r="D421" s="75" t="s">
        <v>668</v>
      </c>
      <c r="E421" s="76" t="s">
        <v>1686</v>
      </c>
      <c r="F421" s="77" t="s">
        <v>1687</v>
      </c>
      <c r="G421" s="77" t="s">
        <v>1214</v>
      </c>
      <c r="H421" s="78" t="s">
        <v>5</v>
      </c>
      <c r="I421" s="79"/>
      <c r="J421" s="80">
        <v>241.92000000000002</v>
      </c>
      <c r="K421" s="81">
        <f t="shared" si="29"/>
        <v>0</v>
      </c>
      <c r="L421" s="95" t="s">
        <v>671</v>
      </c>
    </row>
    <row r="422" spans="2:12" ht="14.25" hidden="1" outlineLevel="1">
      <c r="B422" s="94">
        <v>357</v>
      </c>
      <c r="C422" s="75" t="s">
        <v>1688</v>
      </c>
      <c r="D422" s="75" t="s">
        <v>668</v>
      </c>
      <c r="E422" s="76" t="s">
        <v>1689</v>
      </c>
      <c r="F422" s="77" t="s">
        <v>1690</v>
      </c>
      <c r="G422" s="77" t="s">
        <v>1214</v>
      </c>
      <c r="H422" s="78" t="s">
        <v>5</v>
      </c>
      <c r="I422" s="79"/>
      <c r="J422" s="80">
        <v>241.92000000000002</v>
      </c>
      <c r="K422" s="81">
        <f t="shared" si="29"/>
        <v>0</v>
      </c>
      <c r="L422" s="95" t="s">
        <v>671</v>
      </c>
    </row>
    <row r="423" spans="2:12" ht="14.25" hidden="1" outlineLevel="1">
      <c r="B423" s="94">
        <v>358</v>
      </c>
      <c r="C423" s="75" t="s">
        <v>1691</v>
      </c>
      <c r="D423" s="75" t="s">
        <v>668</v>
      </c>
      <c r="E423" s="76" t="s">
        <v>1692</v>
      </c>
      <c r="F423" s="77" t="s">
        <v>1693</v>
      </c>
      <c r="G423" s="77" t="s">
        <v>988</v>
      </c>
      <c r="H423" s="78" t="s">
        <v>5</v>
      </c>
      <c r="I423" s="79"/>
      <c r="J423" s="80">
        <v>618.24</v>
      </c>
      <c r="K423" s="81">
        <f t="shared" si="29"/>
        <v>0</v>
      </c>
      <c r="L423" s="95" t="s">
        <v>671</v>
      </c>
    </row>
    <row r="424" spans="2:12" ht="28.5" hidden="1" outlineLevel="1">
      <c r="B424" s="94">
        <v>359</v>
      </c>
      <c r="C424" s="75" t="s">
        <v>1694</v>
      </c>
      <c r="D424" s="75" t="s">
        <v>668</v>
      </c>
      <c r="E424" s="76" t="s">
        <v>1695</v>
      </c>
      <c r="F424" s="77" t="s">
        <v>1696</v>
      </c>
      <c r="G424" s="77" t="s">
        <v>988</v>
      </c>
      <c r="H424" s="78" t="s">
        <v>5</v>
      </c>
      <c r="I424" s="79"/>
      <c r="J424" s="80">
        <v>655.20000000000005</v>
      </c>
      <c r="K424" s="81">
        <f t="shared" si="29"/>
        <v>0</v>
      </c>
      <c r="L424" s="95" t="s">
        <v>671</v>
      </c>
    </row>
    <row r="425" spans="2:12" ht="14.25" hidden="1" outlineLevel="1">
      <c r="B425" s="94">
        <v>360</v>
      </c>
      <c r="C425" s="75" t="s">
        <v>1697</v>
      </c>
      <c r="D425" s="75" t="s">
        <v>1698</v>
      </c>
      <c r="E425" s="76" t="s">
        <v>1699</v>
      </c>
      <c r="F425" s="77" t="s">
        <v>1700</v>
      </c>
      <c r="G425" s="77" t="s">
        <v>727</v>
      </c>
      <c r="H425" s="78" t="s">
        <v>5</v>
      </c>
      <c r="I425" s="79"/>
      <c r="J425" s="80">
        <v>2915.36</v>
      </c>
      <c r="K425" s="81">
        <f t="shared" si="29"/>
        <v>0</v>
      </c>
      <c r="L425" s="95" t="s">
        <v>671</v>
      </c>
    </row>
    <row r="426" spans="2:12" ht="14.25" hidden="1" outlineLevel="1">
      <c r="B426" s="94">
        <v>361</v>
      </c>
      <c r="C426" s="75" t="s">
        <v>1701</v>
      </c>
      <c r="D426" s="75" t="s">
        <v>1702</v>
      </c>
      <c r="E426" s="76" t="s">
        <v>1703</v>
      </c>
      <c r="F426" s="77" t="s">
        <v>1704</v>
      </c>
      <c r="G426" s="77" t="s">
        <v>727</v>
      </c>
      <c r="H426" s="78" t="s">
        <v>5</v>
      </c>
      <c r="I426" s="79"/>
      <c r="J426" s="80">
        <v>2915.36</v>
      </c>
      <c r="K426" s="81">
        <f t="shared" si="29"/>
        <v>0</v>
      </c>
      <c r="L426" s="95" t="s">
        <v>671</v>
      </c>
    </row>
    <row r="427" spans="2:12" ht="14.25" hidden="1" outlineLevel="1">
      <c r="B427" s="94">
        <v>362</v>
      </c>
      <c r="C427" s="75" t="s">
        <v>1705</v>
      </c>
      <c r="D427" s="75" t="s">
        <v>1706</v>
      </c>
      <c r="E427" s="76" t="s">
        <v>1707</v>
      </c>
      <c r="F427" s="77" t="s">
        <v>1708</v>
      </c>
      <c r="G427" s="77" t="s">
        <v>727</v>
      </c>
      <c r="H427" s="78" t="s">
        <v>5</v>
      </c>
      <c r="I427" s="79"/>
      <c r="J427" s="80">
        <v>2915.36</v>
      </c>
      <c r="K427" s="81">
        <f t="shared" si="29"/>
        <v>0</v>
      </c>
      <c r="L427" s="95" t="s">
        <v>671</v>
      </c>
    </row>
    <row r="428" spans="2:12" ht="14.25" hidden="1" outlineLevel="1">
      <c r="B428" s="94">
        <v>363</v>
      </c>
      <c r="C428" s="75" t="s">
        <v>1709</v>
      </c>
      <c r="D428" s="75" t="s">
        <v>1710</v>
      </c>
      <c r="E428" s="76" t="s">
        <v>1711</v>
      </c>
      <c r="F428" s="77" t="s">
        <v>1712</v>
      </c>
      <c r="G428" s="77" t="s">
        <v>727</v>
      </c>
      <c r="H428" s="78" t="s">
        <v>5</v>
      </c>
      <c r="I428" s="79"/>
      <c r="J428" s="80">
        <v>2915.36</v>
      </c>
      <c r="K428" s="81">
        <f t="shared" si="29"/>
        <v>0</v>
      </c>
      <c r="L428" s="95" t="s">
        <v>671</v>
      </c>
    </row>
    <row r="429" spans="2:12" ht="28.5" hidden="1" outlineLevel="1">
      <c r="B429" s="94">
        <v>364</v>
      </c>
      <c r="C429" s="75" t="s">
        <v>1713</v>
      </c>
      <c r="D429" s="75" t="s">
        <v>1714</v>
      </c>
      <c r="E429" s="76" t="s">
        <v>1715</v>
      </c>
      <c r="F429" s="77" t="s">
        <v>1716</v>
      </c>
      <c r="G429" s="77" t="s">
        <v>727</v>
      </c>
      <c r="H429" s="78" t="s">
        <v>5</v>
      </c>
      <c r="I429" s="79"/>
      <c r="J429" s="80">
        <v>2915.36</v>
      </c>
      <c r="K429" s="81">
        <f t="shared" si="29"/>
        <v>0</v>
      </c>
      <c r="L429" s="95" t="s">
        <v>671</v>
      </c>
    </row>
    <row r="430" spans="2:12" ht="28.5" hidden="1" outlineLevel="1">
      <c r="B430" s="94">
        <v>365</v>
      </c>
      <c r="C430" s="75" t="s">
        <v>1717</v>
      </c>
      <c r="D430" s="75" t="s">
        <v>1718</v>
      </c>
      <c r="E430" s="76" t="s">
        <v>1719</v>
      </c>
      <c r="F430" s="77" t="s">
        <v>1720</v>
      </c>
      <c r="G430" s="77" t="s">
        <v>727</v>
      </c>
      <c r="H430" s="78" t="s">
        <v>5</v>
      </c>
      <c r="I430" s="79"/>
      <c r="J430" s="80">
        <v>2915.36</v>
      </c>
      <c r="K430" s="81">
        <f t="shared" si="29"/>
        <v>0</v>
      </c>
      <c r="L430" s="95" t="s">
        <v>671</v>
      </c>
    </row>
    <row r="431" spans="2:12" ht="14.25" hidden="1" outlineLevel="1">
      <c r="B431" s="94">
        <v>366</v>
      </c>
      <c r="C431" s="75" t="s">
        <v>1721</v>
      </c>
      <c r="D431" s="75" t="s">
        <v>1722</v>
      </c>
      <c r="E431" s="76" t="s">
        <v>1723</v>
      </c>
      <c r="F431" s="77" t="s">
        <v>1724</v>
      </c>
      <c r="G431" s="77" t="s">
        <v>758</v>
      </c>
      <c r="H431" s="78" t="s">
        <v>5</v>
      </c>
      <c r="I431" s="79"/>
      <c r="J431" s="80">
        <v>3473.1200000000003</v>
      </c>
      <c r="K431" s="81">
        <f t="shared" si="29"/>
        <v>0</v>
      </c>
      <c r="L431" s="95" t="s">
        <v>671</v>
      </c>
    </row>
    <row r="432" spans="2:12" ht="14.25" hidden="1" outlineLevel="1">
      <c r="B432" s="94">
        <v>367</v>
      </c>
      <c r="C432" s="75" t="s">
        <v>1725</v>
      </c>
      <c r="D432" s="75" t="s">
        <v>1726</v>
      </c>
      <c r="E432" s="76" t="s">
        <v>1727</v>
      </c>
      <c r="F432" s="77" t="s">
        <v>1728</v>
      </c>
      <c r="G432" s="77" t="s">
        <v>758</v>
      </c>
      <c r="H432" s="78" t="s">
        <v>5</v>
      </c>
      <c r="I432" s="79"/>
      <c r="J432" s="80">
        <v>3473.1200000000003</v>
      </c>
      <c r="K432" s="81">
        <f t="shared" si="29"/>
        <v>0</v>
      </c>
      <c r="L432" s="95" t="s">
        <v>671</v>
      </c>
    </row>
    <row r="433" spans="2:12" ht="15" collapsed="1">
      <c r="B433" s="92"/>
      <c r="C433" s="73"/>
      <c r="D433" s="73"/>
      <c r="E433" s="74" t="s">
        <v>194</v>
      </c>
      <c r="F433" s="82"/>
      <c r="G433" s="82"/>
      <c r="H433" s="72"/>
      <c r="I433" s="72"/>
      <c r="J433" s="72"/>
      <c r="K433" s="72"/>
      <c r="L433" s="93"/>
    </row>
    <row r="434" spans="2:12" ht="14.25" hidden="1" outlineLevel="1">
      <c r="B434" s="94">
        <v>368</v>
      </c>
      <c r="C434" s="75" t="s">
        <v>1729</v>
      </c>
      <c r="D434" s="75" t="s">
        <v>668</v>
      </c>
      <c r="E434" s="76" t="s">
        <v>1730</v>
      </c>
      <c r="F434" s="77" t="s">
        <v>1731</v>
      </c>
      <c r="G434" s="77" t="s">
        <v>686</v>
      </c>
      <c r="H434" s="78" t="s">
        <v>5</v>
      </c>
      <c r="I434" s="79"/>
      <c r="J434" s="80">
        <v>449.12000000000006</v>
      </c>
      <c r="K434" s="81">
        <f>I434*J434</f>
        <v>0</v>
      </c>
      <c r="L434" s="95" t="s">
        <v>671</v>
      </c>
    </row>
    <row r="435" spans="2:12" ht="14.25" hidden="1" outlineLevel="1">
      <c r="B435" s="94">
        <v>369</v>
      </c>
      <c r="C435" s="75" t="s">
        <v>1732</v>
      </c>
      <c r="D435" s="75" t="s">
        <v>668</v>
      </c>
      <c r="E435" s="76" t="s">
        <v>1733</v>
      </c>
      <c r="F435" s="77" t="s">
        <v>1734</v>
      </c>
      <c r="G435" s="77" t="s">
        <v>686</v>
      </c>
      <c r="H435" s="78" t="s">
        <v>5</v>
      </c>
      <c r="I435" s="79"/>
      <c r="J435" s="80">
        <v>449.12000000000006</v>
      </c>
      <c r="K435" s="81">
        <f>I435*J435</f>
        <v>0</v>
      </c>
      <c r="L435" s="95" t="s">
        <v>671</v>
      </c>
    </row>
    <row r="436" spans="2:12" ht="14.25" hidden="1" outlineLevel="1">
      <c r="B436" s="94">
        <v>370</v>
      </c>
      <c r="C436" s="75" t="s">
        <v>1735</v>
      </c>
      <c r="D436" s="75" t="s">
        <v>668</v>
      </c>
      <c r="E436" s="76" t="s">
        <v>1736</v>
      </c>
      <c r="F436" s="77" t="s">
        <v>1737</v>
      </c>
      <c r="G436" s="77" t="s">
        <v>852</v>
      </c>
      <c r="H436" s="78" t="s">
        <v>5</v>
      </c>
      <c r="I436" s="79"/>
      <c r="J436" s="80">
        <v>692.16000000000008</v>
      </c>
      <c r="K436" s="81">
        <f>I436*J436</f>
        <v>0</v>
      </c>
      <c r="L436" s="95" t="s">
        <v>671</v>
      </c>
    </row>
    <row r="437" spans="2:12" ht="14.25" hidden="1" outlineLevel="1">
      <c r="B437" s="94">
        <v>371</v>
      </c>
      <c r="C437" s="75" t="s">
        <v>1738</v>
      </c>
      <c r="D437" s="75" t="s">
        <v>668</v>
      </c>
      <c r="E437" s="76" t="s">
        <v>1739</v>
      </c>
      <c r="F437" s="77" t="s">
        <v>1740</v>
      </c>
      <c r="G437" s="77" t="s">
        <v>852</v>
      </c>
      <c r="H437" s="78" t="s">
        <v>5</v>
      </c>
      <c r="I437" s="79"/>
      <c r="J437" s="80">
        <v>692.16000000000008</v>
      </c>
      <c r="K437" s="81">
        <f>I437*J437</f>
        <v>0</v>
      </c>
      <c r="L437" s="95" t="s">
        <v>671</v>
      </c>
    </row>
    <row r="438" spans="2:12" ht="15" collapsed="1">
      <c r="B438" s="92"/>
      <c r="C438" s="73"/>
      <c r="D438" s="73"/>
      <c r="E438" s="74" t="s">
        <v>195</v>
      </c>
      <c r="F438" s="82"/>
      <c r="G438" s="82"/>
      <c r="H438" s="72"/>
      <c r="I438" s="72"/>
      <c r="J438" s="72"/>
      <c r="K438" s="72"/>
      <c r="L438" s="93"/>
    </row>
    <row r="439" spans="2:12" ht="14.25" hidden="1" outlineLevel="1">
      <c r="B439" s="94">
        <v>372</v>
      </c>
      <c r="C439" s="75" t="s">
        <v>1741</v>
      </c>
      <c r="D439" s="75" t="s">
        <v>668</v>
      </c>
      <c r="E439" s="76" t="s">
        <v>1742</v>
      </c>
      <c r="F439" s="77" t="s">
        <v>1743</v>
      </c>
      <c r="G439" s="77" t="s">
        <v>1029</v>
      </c>
      <c r="H439" s="78" t="s">
        <v>141</v>
      </c>
      <c r="I439" s="79"/>
      <c r="J439" s="80">
        <v>1677.7600000000002</v>
      </c>
      <c r="K439" s="81">
        <f t="shared" ref="K439:K446" si="30">I439*J439</f>
        <v>0</v>
      </c>
      <c r="L439" s="95" t="s">
        <v>671</v>
      </c>
    </row>
    <row r="440" spans="2:12" ht="14.25" hidden="1" outlineLevel="1">
      <c r="B440" s="94">
        <v>373</v>
      </c>
      <c r="C440" s="75" t="s">
        <v>1744</v>
      </c>
      <c r="D440" s="75" t="s">
        <v>668</v>
      </c>
      <c r="E440" s="76" t="s">
        <v>1745</v>
      </c>
      <c r="F440" s="77" t="s">
        <v>1746</v>
      </c>
      <c r="G440" s="77" t="s">
        <v>1029</v>
      </c>
      <c r="H440" s="78" t="s">
        <v>141</v>
      </c>
      <c r="I440" s="79"/>
      <c r="J440" s="80">
        <v>2076.48</v>
      </c>
      <c r="K440" s="81">
        <f t="shared" si="30"/>
        <v>0</v>
      </c>
      <c r="L440" s="95" t="s">
        <v>671</v>
      </c>
    </row>
    <row r="441" spans="2:12" ht="14.25" hidden="1" outlineLevel="1">
      <c r="B441" s="94">
        <v>374</v>
      </c>
      <c r="C441" s="75" t="s">
        <v>1747</v>
      </c>
      <c r="D441" s="75" t="s">
        <v>668</v>
      </c>
      <c r="E441" s="76" t="s">
        <v>2389</v>
      </c>
      <c r="F441" s="77" t="s">
        <v>1748</v>
      </c>
      <c r="G441" s="77" t="s">
        <v>1029</v>
      </c>
      <c r="H441" s="78" t="s">
        <v>141</v>
      </c>
      <c r="I441" s="79"/>
      <c r="J441" s="80">
        <v>2001.4400000000003</v>
      </c>
      <c r="K441" s="81">
        <f t="shared" si="30"/>
        <v>0</v>
      </c>
      <c r="L441" s="95" t="s">
        <v>671</v>
      </c>
    </row>
    <row r="442" spans="2:12" ht="14.25" hidden="1" outlineLevel="1">
      <c r="B442" s="94">
        <v>375</v>
      </c>
      <c r="C442" s="75" t="s">
        <v>1749</v>
      </c>
      <c r="D442" s="75" t="s">
        <v>668</v>
      </c>
      <c r="E442" s="76" t="s">
        <v>1750</v>
      </c>
      <c r="F442" s="77" t="s">
        <v>1751</v>
      </c>
      <c r="G442" s="77" t="s">
        <v>1029</v>
      </c>
      <c r="H442" s="78" t="s">
        <v>141</v>
      </c>
      <c r="I442" s="79"/>
      <c r="J442" s="80">
        <v>2136.96</v>
      </c>
      <c r="K442" s="81">
        <f t="shared" si="30"/>
        <v>0</v>
      </c>
      <c r="L442" s="95" t="s">
        <v>671</v>
      </c>
    </row>
    <row r="443" spans="2:12" ht="14.25" hidden="1" outlineLevel="1">
      <c r="B443" s="94">
        <v>376</v>
      </c>
      <c r="C443" s="75" t="s">
        <v>1752</v>
      </c>
      <c r="D443" s="75" t="s">
        <v>668</v>
      </c>
      <c r="E443" s="76" t="s">
        <v>1753</v>
      </c>
      <c r="F443" s="77" t="s">
        <v>1754</v>
      </c>
      <c r="G443" s="77" t="s">
        <v>1579</v>
      </c>
      <c r="H443" s="78" t="s">
        <v>141</v>
      </c>
      <c r="I443" s="79"/>
      <c r="J443" s="80">
        <v>2817.92</v>
      </c>
      <c r="K443" s="81">
        <f t="shared" si="30"/>
        <v>0</v>
      </c>
      <c r="L443" s="95" t="s">
        <v>671</v>
      </c>
    </row>
    <row r="444" spans="2:12" ht="14.25" hidden="1" outlineLevel="1">
      <c r="B444" s="94">
        <v>377</v>
      </c>
      <c r="C444" s="75" t="s">
        <v>1755</v>
      </c>
      <c r="D444" s="75" t="s">
        <v>668</v>
      </c>
      <c r="E444" s="76" t="s">
        <v>1756</v>
      </c>
      <c r="F444" s="77" t="s">
        <v>1757</v>
      </c>
      <c r="G444" s="77" t="s">
        <v>1029</v>
      </c>
      <c r="H444" s="78" t="s">
        <v>141</v>
      </c>
      <c r="I444" s="79"/>
      <c r="J444" s="80">
        <v>2321.7600000000002</v>
      </c>
      <c r="K444" s="81">
        <f t="shared" si="30"/>
        <v>0</v>
      </c>
      <c r="L444" s="95" t="s">
        <v>671</v>
      </c>
    </row>
    <row r="445" spans="2:12" ht="14.25" hidden="1" outlineLevel="1">
      <c r="B445" s="94">
        <v>378</v>
      </c>
      <c r="C445" s="75" t="s">
        <v>1758</v>
      </c>
      <c r="D445" s="75" t="s">
        <v>668</v>
      </c>
      <c r="E445" s="76" t="s">
        <v>1759</v>
      </c>
      <c r="F445" s="77" t="s">
        <v>1760</v>
      </c>
      <c r="G445" s="77" t="s">
        <v>1029</v>
      </c>
      <c r="H445" s="78" t="s">
        <v>141</v>
      </c>
      <c r="I445" s="79"/>
      <c r="J445" s="80">
        <v>2387.84</v>
      </c>
      <c r="K445" s="81">
        <f t="shared" si="30"/>
        <v>0</v>
      </c>
      <c r="L445" s="95" t="s">
        <v>671</v>
      </c>
    </row>
    <row r="446" spans="2:12" ht="14.25" hidden="1" outlineLevel="1">
      <c r="B446" s="94">
        <v>379</v>
      </c>
      <c r="C446" s="75" t="s">
        <v>1761</v>
      </c>
      <c r="D446" s="75" t="s">
        <v>668</v>
      </c>
      <c r="E446" s="76" t="s">
        <v>1762</v>
      </c>
      <c r="F446" s="77" t="s">
        <v>1763</v>
      </c>
      <c r="G446" s="77" t="s">
        <v>1579</v>
      </c>
      <c r="H446" s="78" t="s">
        <v>141</v>
      </c>
      <c r="I446" s="79"/>
      <c r="J446" s="80">
        <v>3463.0400000000004</v>
      </c>
      <c r="K446" s="81">
        <f t="shared" si="30"/>
        <v>0</v>
      </c>
      <c r="L446" s="95" t="s">
        <v>671</v>
      </c>
    </row>
    <row r="447" spans="2:12" ht="15" collapsed="1">
      <c r="B447" s="92"/>
      <c r="C447" s="73"/>
      <c r="D447" s="73"/>
      <c r="E447" s="74" t="s">
        <v>196</v>
      </c>
      <c r="F447" s="82"/>
      <c r="G447" s="82"/>
      <c r="H447" s="72"/>
      <c r="I447" s="72"/>
      <c r="J447" s="72"/>
      <c r="K447" s="72"/>
      <c r="L447" s="93"/>
    </row>
    <row r="448" spans="2:12" ht="14.25" hidden="1" outlineLevel="1">
      <c r="B448" s="94">
        <v>380</v>
      </c>
      <c r="C448" s="75" t="s">
        <v>1764</v>
      </c>
      <c r="D448" s="75" t="s">
        <v>668</v>
      </c>
      <c r="E448" s="76" t="s">
        <v>1765</v>
      </c>
      <c r="F448" s="77" t="s">
        <v>1766</v>
      </c>
      <c r="G448" s="77" t="s">
        <v>670</v>
      </c>
      <c r="H448" s="78" t="s">
        <v>5</v>
      </c>
      <c r="I448" s="79"/>
      <c r="J448" s="80">
        <v>275.52000000000004</v>
      </c>
      <c r="K448" s="81">
        <f t="shared" ref="K448:K470" si="31">I448*J448</f>
        <v>0</v>
      </c>
      <c r="L448" s="95" t="s">
        <v>671</v>
      </c>
    </row>
    <row r="449" spans="2:12" ht="14.25" hidden="1" outlineLevel="1">
      <c r="B449" s="94">
        <v>381</v>
      </c>
      <c r="C449" s="75" t="s">
        <v>1764</v>
      </c>
      <c r="D449" s="75" t="s">
        <v>668</v>
      </c>
      <c r="E449" s="76" t="s">
        <v>1767</v>
      </c>
      <c r="F449" s="77" t="s">
        <v>1768</v>
      </c>
      <c r="G449" s="77" t="s">
        <v>670</v>
      </c>
      <c r="H449" s="78" t="s">
        <v>5</v>
      </c>
      <c r="I449" s="79"/>
      <c r="J449" s="80">
        <v>303.52000000000004</v>
      </c>
      <c r="K449" s="81">
        <f t="shared" si="31"/>
        <v>0</v>
      </c>
      <c r="L449" s="95" t="s">
        <v>671</v>
      </c>
    </row>
    <row r="450" spans="2:12" ht="14.25" hidden="1" outlineLevel="1">
      <c r="B450" s="94">
        <v>382</v>
      </c>
      <c r="C450" s="75" t="s">
        <v>1769</v>
      </c>
      <c r="D450" s="75" t="s">
        <v>668</v>
      </c>
      <c r="E450" s="76" t="s">
        <v>1770</v>
      </c>
      <c r="F450" s="77" t="s">
        <v>1771</v>
      </c>
      <c r="G450" s="77" t="s">
        <v>670</v>
      </c>
      <c r="H450" s="78" t="s">
        <v>5</v>
      </c>
      <c r="I450" s="79"/>
      <c r="J450" s="80">
        <v>275.52000000000004</v>
      </c>
      <c r="K450" s="81">
        <f t="shared" si="31"/>
        <v>0</v>
      </c>
      <c r="L450" s="95" t="s">
        <v>671</v>
      </c>
    </row>
    <row r="451" spans="2:12" ht="14.25" hidden="1" outlineLevel="1">
      <c r="B451" s="94">
        <v>383</v>
      </c>
      <c r="C451" s="75" t="s">
        <v>1769</v>
      </c>
      <c r="D451" s="75" t="s">
        <v>668</v>
      </c>
      <c r="E451" s="76" t="s">
        <v>1772</v>
      </c>
      <c r="F451" s="77" t="s">
        <v>1773</v>
      </c>
      <c r="G451" s="77" t="s">
        <v>670</v>
      </c>
      <c r="H451" s="78" t="s">
        <v>5</v>
      </c>
      <c r="I451" s="79"/>
      <c r="J451" s="80">
        <v>303.52000000000004</v>
      </c>
      <c r="K451" s="81">
        <f t="shared" si="31"/>
        <v>0</v>
      </c>
      <c r="L451" s="95" t="s">
        <v>671</v>
      </c>
    </row>
    <row r="452" spans="2:12" ht="14.25" hidden="1" outlineLevel="1">
      <c r="B452" s="94">
        <v>384</v>
      </c>
      <c r="C452" s="75" t="s">
        <v>1774</v>
      </c>
      <c r="D452" s="75" t="s">
        <v>668</v>
      </c>
      <c r="E452" s="76" t="s">
        <v>1775</v>
      </c>
      <c r="F452" s="77" t="s">
        <v>1776</v>
      </c>
      <c r="G452" s="77" t="s">
        <v>670</v>
      </c>
      <c r="H452" s="78" t="s">
        <v>5</v>
      </c>
      <c r="I452" s="79"/>
      <c r="J452" s="80">
        <v>275.52000000000004</v>
      </c>
      <c r="K452" s="81">
        <f t="shared" si="31"/>
        <v>0</v>
      </c>
      <c r="L452" s="95" t="s">
        <v>671</v>
      </c>
    </row>
    <row r="453" spans="2:12" ht="14.25" hidden="1" outlineLevel="1">
      <c r="B453" s="94">
        <v>385</v>
      </c>
      <c r="C453" s="75" t="s">
        <v>1774</v>
      </c>
      <c r="D453" s="75" t="s">
        <v>668</v>
      </c>
      <c r="E453" s="76" t="s">
        <v>1777</v>
      </c>
      <c r="F453" s="77" t="s">
        <v>1778</v>
      </c>
      <c r="G453" s="77" t="s">
        <v>670</v>
      </c>
      <c r="H453" s="78" t="s">
        <v>5</v>
      </c>
      <c r="I453" s="79"/>
      <c r="J453" s="80">
        <v>303.52000000000004</v>
      </c>
      <c r="K453" s="81">
        <f t="shared" si="31"/>
        <v>0</v>
      </c>
      <c r="L453" s="95" t="s">
        <v>671</v>
      </c>
    </row>
    <row r="454" spans="2:12" ht="14.25" hidden="1" outlineLevel="1">
      <c r="B454" s="94">
        <v>386</v>
      </c>
      <c r="C454" s="75" t="s">
        <v>1779</v>
      </c>
      <c r="D454" s="75" t="s">
        <v>668</v>
      </c>
      <c r="E454" s="76" t="s">
        <v>1780</v>
      </c>
      <c r="F454" s="77" t="s">
        <v>1781</v>
      </c>
      <c r="G454" s="77" t="s">
        <v>670</v>
      </c>
      <c r="H454" s="78" t="s">
        <v>5</v>
      </c>
      <c r="I454" s="79"/>
      <c r="J454" s="80">
        <v>275.52000000000004</v>
      </c>
      <c r="K454" s="81">
        <f t="shared" si="31"/>
        <v>0</v>
      </c>
      <c r="L454" s="95" t="s">
        <v>671</v>
      </c>
    </row>
    <row r="455" spans="2:12" ht="14.25" hidden="1" outlineLevel="1">
      <c r="B455" s="94">
        <v>387</v>
      </c>
      <c r="C455" s="75" t="s">
        <v>1779</v>
      </c>
      <c r="D455" s="75" t="s">
        <v>668</v>
      </c>
      <c r="E455" s="76" t="s">
        <v>1782</v>
      </c>
      <c r="F455" s="77" t="s">
        <v>1783</v>
      </c>
      <c r="G455" s="77" t="s">
        <v>670</v>
      </c>
      <c r="H455" s="78" t="s">
        <v>5</v>
      </c>
      <c r="I455" s="79"/>
      <c r="J455" s="80">
        <v>303.52000000000004</v>
      </c>
      <c r="K455" s="81">
        <f t="shared" si="31"/>
        <v>0</v>
      </c>
      <c r="L455" s="95" t="s">
        <v>671</v>
      </c>
    </row>
    <row r="456" spans="2:12" ht="14.25" hidden="1" outlineLevel="1">
      <c r="B456" s="94">
        <v>388</v>
      </c>
      <c r="C456" s="75" t="s">
        <v>1784</v>
      </c>
      <c r="D456" s="75" t="s">
        <v>668</v>
      </c>
      <c r="E456" s="76" t="s">
        <v>1785</v>
      </c>
      <c r="F456" s="77" t="s">
        <v>1786</v>
      </c>
      <c r="G456" s="77" t="s">
        <v>670</v>
      </c>
      <c r="H456" s="78" t="s">
        <v>5</v>
      </c>
      <c r="I456" s="79"/>
      <c r="J456" s="80">
        <v>340.48</v>
      </c>
      <c r="K456" s="81">
        <f t="shared" si="31"/>
        <v>0</v>
      </c>
      <c r="L456" s="95" t="s">
        <v>671</v>
      </c>
    </row>
    <row r="457" spans="2:12" ht="14.25" hidden="1" outlineLevel="1">
      <c r="B457" s="94">
        <v>389</v>
      </c>
      <c r="C457" s="75" t="s">
        <v>1784</v>
      </c>
      <c r="D457" s="75" t="s">
        <v>668</v>
      </c>
      <c r="E457" s="76" t="s">
        <v>1787</v>
      </c>
      <c r="F457" s="77" t="s">
        <v>1788</v>
      </c>
      <c r="G457" s="77" t="s">
        <v>670</v>
      </c>
      <c r="H457" s="78" t="s">
        <v>5</v>
      </c>
      <c r="I457" s="79"/>
      <c r="J457" s="80">
        <v>384.16</v>
      </c>
      <c r="K457" s="81">
        <f t="shared" si="31"/>
        <v>0</v>
      </c>
      <c r="L457" s="95" t="s">
        <v>671</v>
      </c>
    </row>
    <row r="458" spans="2:12" ht="14.25" hidden="1" outlineLevel="1">
      <c r="B458" s="94">
        <v>390</v>
      </c>
      <c r="C458" s="75" t="s">
        <v>1789</v>
      </c>
      <c r="D458" s="75" t="s">
        <v>668</v>
      </c>
      <c r="E458" s="76" t="s">
        <v>1790</v>
      </c>
      <c r="F458" s="77" t="s">
        <v>1791</v>
      </c>
      <c r="G458" s="77" t="s">
        <v>670</v>
      </c>
      <c r="H458" s="78" t="s">
        <v>5</v>
      </c>
      <c r="I458" s="79"/>
      <c r="J458" s="80">
        <v>286.72000000000003</v>
      </c>
      <c r="K458" s="81">
        <f t="shared" si="31"/>
        <v>0</v>
      </c>
      <c r="L458" s="95" t="s">
        <v>671</v>
      </c>
    </row>
    <row r="459" spans="2:12" ht="14.25" hidden="1" outlineLevel="1">
      <c r="B459" s="94">
        <v>391</v>
      </c>
      <c r="C459" s="75" t="s">
        <v>1792</v>
      </c>
      <c r="D459" s="75" t="s">
        <v>668</v>
      </c>
      <c r="E459" s="76" t="s">
        <v>1793</v>
      </c>
      <c r="F459" s="77" t="s">
        <v>1794</v>
      </c>
      <c r="G459" s="77" t="s">
        <v>670</v>
      </c>
      <c r="H459" s="78" t="s">
        <v>5</v>
      </c>
      <c r="I459" s="79"/>
      <c r="J459" s="80">
        <v>532</v>
      </c>
      <c r="K459" s="81">
        <f t="shared" si="31"/>
        <v>0</v>
      </c>
      <c r="L459" s="95" t="s">
        <v>671</v>
      </c>
    </row>
    <row r="460" spans="2:12" ht="14.25" hidden="1" outlineLevel="1">
      <c r="B460" s="94">
        <v>392</v>
      </c>
      <c r="C460" s="75" t="s">
        <v>1795</v>
      </c>
      <c r="D460" s="75" t="s">
        <v>668</v>
      </c>
      <c r="E460" s="76" t="s">
        <v>1796</v>
      </c>
      <c r="F460" s="77" t="s">
        <v>1797</v>
      </c>
      <c r="G460" s="77" t="s">
        <v>670</v>
      </c>
      <c r="H460" s="78" t="s">
        <v>5</v>
      </c>
      <c r="I460" s="79"/>
      <c r="J460" s="80">
        <v>286.72000000000003</v>
      </c>
      <c r="K460" s="81">
        <f t="shared" si="31"/>
        <v>0</v>
      </c>
      <c r="L460" s="95" t="s">
        <v>671</v>
      </c>
    </row>
    <row r="461" spans="2:12" ht="14.25" hidden="1" outlineLevel="1">
      <c r="B461" s="94">
        <v>393</v>
      </c>
      <c r="C461" s="75" t="s">
        <v>1798</v>
      </c>
      <c r="D461" s="75" t="s">
        <v>668</v>
      </c>
      <c r="E461" s="76" t="s">
        <v>1799</v>
      </c>
      <c r="F461" s="77" t="s">
        <v>1800</v>
      </c>
      <c r="G461" s="77" t="s">
        <v>670</v>
      </c>
      <c r="H461" s="78" t="s">
        <v>5</v>
      </c>
      <c r="I461" s="79"/>
      <c r="J461" s="80">
        <v>584.6400000000001</v>
      </c>
      <c r="K461" s="81">
        <f t="shared" si="31"/>
        <v>0</v>
      </c>
      <c r="L461" s="95" t="s">
        <v>671</v>
      </c>
    </row>
    <row r="462" spans="2:12" ht="14.25" hidden="1" outlineLevel="1">
      <c r="B462" s="94">
        <v>394</v>
      </c>
      <c r="C462" s="75" t="s">
        <v>1801</v>
      </c>
      <c r="D462" s="75" t="s">
        <v>668</v>
      </c>
      <c r="E462" s="76" t="s">
        <v>1802</v>
      </c>
      <c r="F462" s="77" t="s">
        <v>1803</v>
      </c>
      <c r="G462" s="77" t="s">
        <v>670</v>
      </c>
      <c r="H462" s="78" t="s">
        <v>5</v>
      </c>
      <c r="I462" s="79"/>
      <c r="J462" s="80">
        <v>538.72</v>
      </c>
      <c r="K462" s="81">
        <f t="shared" si="31"/>
        <v>0</v>
      </c>
      <c r="L462" s="95" t="s">
        <v>671</v>
      </c>
    </row>
    <row r="463" spans="2:12" ht="14.25" hidden="1" outlineLevel="1">
      <c r="B463" s="94">
        <v>395</v>
      </c>
      <c r="C463" s="75" t="s">
        <v>1804</v>
      </c>
      <c r="D463" s="75" t="s">
        <v>668</v>
      </c>
      <c r="E463" s="76" t="s">
        <v>1805</v>
      </c>
      <c r="F463" s="77" t="s">
        <v>1806</v>
      </c>
      <c r="G463" s="77" t="s">
        <v>1644</v>
      </c>
      <c r="H463" s="78" t="s">
        <v>5</v>
      </c>
      <c r="I463" s="79"/>
      <c r="J463" s="80">
        <v>174.72000000000003</v>
      </c>
      <c r="K463" s="81">
        <f t="shared" si="31"/>
        <v>0</v>
      </c>
      <c r="L463" s="95" t="s">
        <v>671</v>
      </c>
    </row>
    <row r="464" spans="2:12" ht="14.25" hidden="1" outlineLevel="1">
      <c r="B464" s="94">
        <v>396</v>
      </c>
      <c r="C464" s="75" t="s">
        <v>1807</v>
      </c>
      <c r="D464" s="75" t="s">
        <v>668</v>
      </c>
      <c r="E464" s="76" t="s">
        <v>1808</v>
      </c>
      <c r="F464" s="77" t="s">
        <v>1809</v>
      </c>
      <c r="G464" s="77" t="s">
        <v>1644</v>
      </c>
      <c r="H464" s="78" t="s">
        <v>5</v>
      </c>
      <c r="I464" s="79"/>
      <c r="J464" s="80">
        <v>174.72000000000003</v>
      </c>
      <c r="K464" s="81">
        <f t="shared" si="31"/>
        <v>0</v>
      </c>
      <c r="L464" s="95" t="s">
        <v>671</v>
      </c>
    </row>
    <row r="465" spans="2:12" ht="14.25" hidden="1" outlineLevel="1">
      <c r="B465" s="94">
        <v>397</v>
      </c>
      <c r="C465" s="75" t="s">
        <v>1810</v>
      </c>
      <c r="D465" s="75" t="s">
        <v>668</v>
      </c>
      <c r="E465" s="76" t="s">
        <v>1811</v>
      </c>
      <c r="F465" s="77" t="s">
        <v>1812</v>
      </c>
      <c r="G465" s="77" t="s">
        <v>1644</v>
      </c>
      <c r="H465" s="78" t="s">
        <v>5</v>
      </c>
      <c r="I465" s="79"/>
      <c r="J465" s="80">
        <v>174.72000000000003</v>
      </c>
      <c r="K465" s="81">
        <f t="shared" si="31"/>
        <v>0</v>
      </c>
      <c r="L465" s="95" t="s">
        <v>671</v>
      </c>
    </row>
    <row r="466" spans="2:12" ht="14.25" hidden="1" outlineLevel="1">
      <c r="B466" s="94">
        <v>398</v>
      </c>
      <c r="C466" s="75" t="s">
        <v>1813</v>
      </c>
      <c r="D466" s="75" t="s">
        <v>668</v>
      </c>
      <c r="E466" s="76" t="s">
        <v>1814</v>
      </c>
      <c r="F466" s="77" t="s">
        <v>1815</v>
      </c>
      <c r="G466" s="77" t="s">
        <v>1644</v>
      </c>
      <c r="H466" s="78" t="s">
        <v>5</v>
      </c>
      <c r="I466" s="79"/>
      <c r="J466" s="80">
        <v>174.72000000000003</v>
      </c>
      <c r="K466" s="81">
        <f t="shared" si="31"/>
        <v>0</v>
      </c>
      <c r="L466" s="95" t="s">
        <v>671</v>
      </c>
    </row>
    <row r="467" spans="2:12" ht="14.25" hidden="1" outlineLevel="1">
      <c r="B467" s="94">
        <v>399</v>
      </c>
      <c r="C467" s="75" t="s">
        <v>1816</v>
      </c>
      <c r="D467" s="75" t="s">
        <v>668</v>
      </c>
      <c r="E467" s="76" t="s">
        <v>1817</v>
      </c>
      <c r="F467" s="77" t="s">
        <v>1818</v>
      </c>
      <c r="G467" s="77" t="s">
        <v>1644</v>
      </c>
      <c r="H467" s="78" t="s">
        <v>5</v>
      </c>
      <c r="I467" s="79"/>
      <c r="J467" s="80">
        <v>201.60000000000002</v>
      </c>
      <c r="K467" s="81">
        <f t="shared" si="31"/>
        <v>0</v>
      </c>
      <c r="L467" s="95" t="s">
        <v>671</v>
      </c>
    </row>
    <row r="468" spans="2:12" ht="14.25" hidden="1" outlineLevel="1">
      <c r="B468" s="94">
        <v>400</v>
      </c>
      <c r="C468" s="75" t="s">
        <v>1819</v>
      </c>
      <c r="D468" s="75" t="s">
        <v>668</v>
      </c>
      <c r="E468" s="76" t="s">
        <v>1820</v>
      </c>
      <c r="F468" s="77" t="s">
        <v>1821</v>
      </c>
      <c r="G468" s="77" t="s">
        <v>1644</v>
      </c>
      <c r="H468" s="78" t="s">
        <v>5</v>
      </c>
      <c r="I468" s="79"/>
      <c r="J468" s="80">
        <v>201.60000000000002</v>
      </c>
      <c r="K468" s="81">
        <f t="shared" si="31"/>
        <v>0</v>
      </c>
      <c r="L468" s="95" t="s">
        <v>671</v>
      </c>
    </row>
    <row r="469" spans="2:12" ht="14.25" hidden="1" outlineLevel="1">
      <c r="B469" s="94">
        <v>401</v>
      </c>
      <c r="C469" s="75" t="s">
        <v>1822</v>
      </c>
      <c r="D469" s="75" t="s">
        <v>668</v>
      </c>
      <c r="E469" s="76" t="s">
        <v>1823</v>
      </c>
      <c r="F469" s="77" t="s">
        <v>1824</v>
      </c>
      <c r="G469" s="77" t="s">
        <v>1644</v>
      </c>
      <c r="H469" s="78" t="s">
        <v>5</v>
      </c>
      <c r="I469" s="79"/>
      <c r="J469" s="80">
        <v>174.72000000000003</v>
      </c>
      <c r="K469" s="81">
        <f t="shared" si="31"/>
        <v>0</v>
      </c>
      <c r="L469" s="95" t="s">
        <v>671</v>
      </c>
    </row>
    <row r="470" spans="2:12" ht="14.25" hidden="1" outlineLevel="1">
      <c r="B470" s="94">
        <v>402</v>
      </c>
      <c r="C470" s="75" t="s">
        <v>1825</v>
      </c>
      <c r="D470" s="75" t="s">
        <v>668</v>
      </c>
      <c r="E470" s="76" t="s">
        <v>1826</v>
      </c>
      <c r="F470" s="77" t="s">
        <v>1827</v>
      </c>
      <c r="G470" s="77" t="s">
        <v>1644</v>
      </c>
      <c r="H470" s="78" t="s">
        <v>5</v>
      </c>
      <c r="I470" s="79"/>
      <c r="J470" s="80">
        <v>174.72000000000003</v>
      </c>
      <c r="K470" s="81">
        <f t="shared" si="31"/>
        <v>0</v>
      </c>
      <c r="L470" s="95" t="s">
        <v>671</v>
      </c>
    </row>
    <row r="471" spans="2:12" ht="15">
      <c r="B471" s="92"/>
      <c r="C471" s="73"/>
      <c r="D471" s="73"/>
      <c r="E471" s="74" t="s">
        <v>197</v>
      </c>
      <c r="F471" s="82"/>
      <c r="G471" s="82"/>
      <c r="H471" s="72"/>
      <c r="I471" s="72"/>
      <c r="J471" s="72"/>
      <c r="K471" s="72"/>
      <c r="L471" s="93"/>
    </row>
    <row r="472" spans="2:12" ht="15" collapsed="1">
      <c r="B472" s="96"/>
      <c r="C472" s="84"/>
      <c r="D472" s="84"/>
      <c r="E472" s="85" t="s">
        <v>198</v>
      </c>
      <c r="F472" s="86"/>
      <c r="G472" s="86"/>
      <c r="H472" s="83"/>
      <c r="I472" s="83"/>
      <c r="J472" s="83"/>
      <c r="K472" s="83"/>
      <c r="L472" s="97"/>
    </row>
    <row r="473" spans="2:12" ht="14.25" hidden="1" outlineLevel="1">
      <c r="B473" s="94">
        <v>403</v>
      </c>
      <c r="C473" s="75" t="s">
        <v>1828</v>
      </c>
      <c r="D473" s="75" t="s">
        <v>668</v>
      </c>
      <c r="E473" s="76" t="s">
        <v>1829</v>
      </c>
      <c r="F473" s="77" t="s">
        <v>1830</v>
      </c>
      <c r="G473" s="77" t="s">
        <v>1214</v>
      </c>
      <c r="H473" s="78" t="s">
        <v>5</v>
      </c>
      <c r="I473" s="79"/>
      <c r="J473" s="80">
        <v>141.12</v>
      </c>
      <c r="K473" s="81">
        <f>I473*J473</f>
        <v>0</v>
      </c>
      <c r="L473" s="95" t="s">
        <v>671</v>
      </c>
    </row>
    <row r="474" spans="2:12" ht="14.25" hidden="1" outlineLevel="1">
      <c r="B474" s="94">
        <v>404</v>
      </c>
      <c r="C474" s="75" t="s">
        <v>1828</v>
      </c>
      <c r="D474" s="75" t="s">
        <v>668</v>
      </c>
      <c r="E474" s="76" t="s">
        <v>1831</v>
      </c>
      <c r="F474" s="77" t="s">
        <v>1832</v>
      </c>
      <c r="G474" s="77" t="s">
        <v>1214</v>
      </c>
      <c r="H474" s="78" t="s">
        <v>5</v>
      </c>
      <c r="I474" s="79"/>
      <c r="J474" s="80">
        <v>159.04000000000002</v>
      </c>
      <c r="K474" s="81">
        <f>I474*J474</f>
        <v>0</v>
      </c>
      <c r="L474" s="95" t="s">
        <v>671</v>
      </c>
    </row>
    <row r="475" spans="2:12" ht="15" collapsed="1">
      <c r="B475" s="96"/>
      <c r="C475" s="84"/>
      <c r="D475" s="84"/>
      <c r="E475" s="85" t="s">
        <v>199</v>
      </c>
      <c r="F475" s="86"/>
      <c r="G475" s="86"/>
      <c r="H475" s="83"/>
      <c r="I475" s="83"/>
      <c r="J475" s="83"/>
      <c r="K475" s="83"/>
      <c r="L475" s="97"/>
    </row>
    <row r="476" spans="2:12" ht="14.25" hidden="1" outlineLevel="1">
      <c r="B476" s="94">
        <v>405</v>
      </c>
      <c r="C476" s="75" t="s">
        <v>1833</v>
      </c>
      <c r="D476" s="75" t="s">
        <v>668</v>
      </c>
      <c r="E476" s="76" t="s">
        <v>1834</v>
      </c>
      <c r="F476" s="77" t="s">
        <v>1835</v>
      </c>
      <c r="G476" s="77" t="s">
        <v>836</v>
      </c>
      <c r="H476" s="78" t="s">
        <v>5</v>
      </c>
      <c r="I476" s="79"/>
      <c r="J476" s="80">
        <v>120.96000000000001</v>
      </c>
      <c r="K476" s="81">
        <f>I476*J476</f>
        <v>0</v>
      </c>
      <c r="L476" s="95" t="s">
        <v>671</v>
      </c>
    </row>
    <row r="477" spans="2:12" ht="14.25" hidden="1" outlineLevel="1">
      <c r="B477" s="94">
        <v>406</v>
      </c>
      <c r="C477" s="75" t="s">
        <v>1836</v>
      </c>
      <c r="D477" s="75" t="s">
        <v>668</v>
      </c>
      <c r="E477" s="76" t="s">
        <v>1837</v>
      </c>
      <c r="F477" s="77" t="s">
        <v>1838</v>
      </c>
      <c r="G477" s="77" t="s">
        <v>836</v>
      </c>
      <c r="H477" s="78" t="s">
        <v>5</v>
      </c>
      <c r="I477" s="79"/>
      <c r="J477" s="80">
        <v>109.76</v>
      </c>
      <c r="K477" s="81">
        <f>I477*J477</f>
        <v>0</v>
      </c>
      <c r="L477" s="95" t="s">
        <v>671</v>
      </c>
    </row>
    <row r="478" spans="2:12" ht="14.25" hidden="1" outlineLevel="1">
      <c r="B478" s="94">
        <v>407</v>
      </c>
      <c r="C478" s="75" t="s">
        <v>1839</v>
      </c>
      <c r="D478" s="75" t="s">
        <v>668</v>
      </c>
      <c r="E478" s="76" t="s">
        <v>1840</v>
      </c>
      <c r="F478" s="77" t="s">
        <v>1841</v>
      </c>
      <c r="G478" s="77" t="s">
        <v>836</v>
      </c>
      <c r="H478" s="78" t="s">
        <v>5</v>
      </c>
      <c r="I478" s="79"/>
      <c r="J478" s="80">
        <v>136.64000000000001</v>
      </c>
      <c r="K478" s="81">
        <f>I478*J478</f>
        <v>0</v>
      </c>
      <c r="L478" s="95" t="s">
        <v>671</v>
      </c>
    </row>
    <row r="479" spans="2:12" ht="15" collapsed="1">
      <c r="B479" s="96"/>
      <c r="C479" s="84"/>
      <c r="D479" s="84"/>
      <c r="E479" s="85" t="s">
        <v>200</v>
      </c>
      <c r="F479" s="86"/>
      <c r="G479" s="86"/>
      <c r="H479" s="83"/>
      <c r="I479" s="83"/>
      <c r="J479" s="83"/>
      <c r="K479" s="83"/>
      <c r="L479" s="97"/>
    </row>
    <row r="480" spans="2:12" ht="14.25" hidden="1" outlineLevel="1">
      <c r="B480" s="94">
        <v>408</v>
      </c>
      <c r="C480" s="75" t="s">
        <v>1842</v>
      </c>
      <c r="D480" s="75" t="s">
        <v>668</v>
      </c>
      <c r="E480" s="76" t="s">
        <v>1843</v>
      </c>
      <c r="F480" s="77" t="s">
        <v>1844</v>
      </c>
      <c r="G480" s="77" t="s">
        <v>1166</v>
      </c>
      <c r="H480" s="78" t="s">
        <v>5</v>
      </c>
      <c r="I480" s="79"/>
      <c r="J480" s="80">
        <v>150.08000000000001</v>
      </c>
      <c r="K480" s="81">
        <f>I480*J480</f>
        <v>0</v>
      </c>
      <c r="L480" s="95" t="s">
        <v>671</v>
      </c>
    </row>
    <row r="481" spans="2:12" ht="14.25" hidden="1" outlineLevel="1">
      <c r="B481" s="94">
        <v>409</v>
      </c>
      <c r="C481" s="75" t="s">
        <v>1845</v>
      </c>
      <c r="D481" s="75" t="s">
        <v>668</v>
      </c>
      <c r="E481" s="76" t="s">
        <v>1846</v>
      </c>
      <c r="F481" s="77" t="s">
        <v>1847</v>
      </c>
      <c r="G481" s="77" t="s">
        <v>1166</v>
      </c>
      <c r="H481" s="78" t="s">
        <v>5</v>
      </c>
      <c r="I481" s="79"/>
      <c r="J481" s="80">
        <v>150.08000000000001</v>
      </c>
      <c r="K481" s="81">
        <f>I481*J481</f>
        <v>0</v>
      </c>
      <c r="L481" s="95" t="s">
        <v>671</v>
      </c>
    </row>
    <row r="482" spans="2:12" ht="15" collapsed="1">
      <c r="B482" s="92"/>
      <c r="C482" s="73"/>
      <c r="D482" s="73"/>
      <c r="E482" s="74" t="s">
        <v>1848</v>
      </c>
      <c r="F482" s="82"/>
      <c r="G482" s="82"/>
      <c r="H482" s="72"/>
      <c r="I482" s="72"/>
      <c r="J482" s="72"/>
      <c r="K482" s="72"/>
      <c r="L482" s="93"/>
    </row>
    <row r="483" spans="2:12" ht="14.25" hidden="1" outlineLevel="1">
      <c r="B483" s="94">
        <v>410</v>
      </c>
      <c r="C483" s="75" t="s">
        <v>1849</v>
      </c>
      <c r="D483" s="75" t="s">
        <v>668</v>
      </c>
      <c r="E483" s="76" t="s">
        <v>1850</v>
      </c>
      <c r="F483" s="77" t="s">
        <v>1851</v>
      </c>
      <c r="G483" s="77" t="s">
        <v>1083</v>
      </c>
      <c r="H483" s="78" t="s">
        <v>5</v>
      </c>
      <c r="I483" s="79"/>
      <c r="J483" s="80">
        <v>451.36000000000007</v>
      </c>
      <c r="K483" s="81">
        <f t="shared" ref="K483:K500" si="32">I483*J483</f>
        <v>0</v>
      </c>
      <c r="L483" s="95" t="s">
        <v>671</v>
      </c>
    </row>
    <row r="484" spans="2:12" ht="14.25" hidden="1" outlineLevel="1">
      <c r="B484" s="94">
        <v>411</v>
      </c>
      <c r="C484" s="75" t="s">
        <v>1852</v>
      </c>
      <c r="D484" s="75" t="s">
        <v>668</v>
      </c>
      <c r="E484" s="76" t="s">
        <v>1853</v>
      </c>
      <c r="F484" s="77" t="s">
        <v>1854</v>
      </c>
      <c r="G484" s="77" t="s">
        <v>1083</v>
      </c>
      <c r="H484" s="78" t="s">
        <v>5</v>
      </c>
      <c r="I484" s="79"/>
      <c r="J484" s="80">
        <v>451.36000000000007</v>
      </c>
      <c r="K484" s="81">
        <f t="shared" si="32"/>
        <v>0</v>
      </c>
      <c r="L484" s="95" t="s">
        <v>671</v>
      </c>
    </row>
    <row r="485" spans="2:12" ht="14.25" hidden="1" outlineLevel="1">
      <c r="B485" s="94">
        <v>412</v>
      </c>
      <c r="C485" s="75" t="s">
        <v>1855</v>
      </c>
      <c r="D485" s="75" t="s">
        <v>668</v>
      </c>
      <c r="E485" s="76" t="s">
        <v>1856</v>
      </c>
      <c r="F485" s="77" t="s">
        <v>1857</v>
      </c>
      <c r="G485" s="77" t="s">
        <v>1083</v>
      </c>
      <c r="H485" s="78" t="s">
        <v>5</v>
      </c>
      <c r="I485" s="79"/>
      <c r="J485" s="80">
        <v>346.08000000000004</v>
      </c>
      <c r="K485" s="81">
        <f t="shared" si="32"/>
        <v>0</v>
      </c>
      <c r="L485" s="95" t="s">
        <v>671</v>
      </c>
    </row>
    <row r="486" spans="2:12" ht="14.25" hidden="1" outlineLevel="1">
      <c r="B486" s="94">
        <v>413</v>
      </c>
      <c r="C486" s="75" t="s">
        <v>1858</v>
      </c>
      <c r="D486" s="75" t="s">
        <v>668</v>
      </c>
      <c r="E486" s="76" t="s">
        <v>1859</v>
      </c>
      <c r="F486" s="77" t="s">
        <v>1860</v>
      </c>
      <c r="G486" s="77" t="s">
        <v>836</v>
      </c>
      <c r="H486" s="78" t="s">
        <v>5</v>
      </c>
      <c r="I486" s="79"/>
      <c r="J486" s="80">
        <v>1229.7600000000002</v>
      </c>
      <c r="K486" s="81">
        <f t="shared" si="32"/>
        <v>0</v>
      </c>
      <c r="L486" s="95" t="s">
        <v>671</v>
      </c>
    </row>
    <row r="487" spans="2:12" ht="14.25" hidden="1" outlineLevel="1">
      <c r="B487" s="94">
        <v>414</v>
      </c>
      <c r="C487" s="75" t="s">
        <v>1861</v>
      </c>
      <c r="D487" s="75" t="s">
        <v>668</v>
      </c>
      <c r="E487" s="76" t="s">
        <v>1862</v>
      </c>
      <c r="F487" s="77" t="s">
        <v>1863</v>
      </c>
      <c r="G487" s="77" t="s">
        <v>826</v>
      </c>
      <c r="H487" s="78" t="s">
        <v>5</v>
      </c>
      <c r="I487" s="79"/>
      <c r="J487" s="80">
        <v>576.80000000000007</v>
      </c>
      <c r="K487" s="81">
        <f t="shared" si="32"/>
        <v>0</v>
      </c>
      <c r="L487" s="95" t="s">
        <v>671</v>
      </c>
    </row>
    <row r="488" spans="2:12" ht="14.25" hidden="1" outlineLevel="1">
      <c r="B488" s="94">
        <v>415</v>
      </c>
      <c r="C488" s="75" t="s">
        <v>1864</v>
      </c>
      <c r="D488" s="75" t="s">
        <v>668</v>
      </c>
      <c r="E488" s="76" t="s">
        <v>1865</v>
      </c>
      <c r="F488" s="77" t="s">
        <v>1866</v>
      </c>
      <c r="G488" s="77" t="s">
        <v>836</v>
      </c>
      <c r="H488" s="78" t="s">
        <v>5</v>
      </c>
      <c r="I488" s="79"/>
      <c r="J488" s="80">
        <v>716.80000000000007</v>
      </c>
      <c r="K488" s="81">
        <f t="shared" si="32"/>
        <v>0</v>
      </c>
      <c r="L488" s="95" t="s">
        <v>671</v>
      </c>
    </row>
    <row r="489" spans="2:12" ht="14.25" hidden="1" outlineLevel="1">
      <c r="B489" s="94">
        <v>416</v>
      </c>
      <c r="C489" s="75" t="s">
        <v>1867</v>
      </c>
      <c r="D489" s="75" t="s">
        <v>668</v>
      </c>
      <c r="E489" s="76" t="s">
        <v>1868</v>
      </c>
      <c r="F489" s="77" t="s">
        <v>1869</v>
      </c>
      <c r="G489" s="77" t="s">
        <v>826</v>
      </c>
      <c r="H489" s="78" t="s">
        <v>5</v>
      </c>
      <c r="I489" s="79"/>
      <c r="J489" s="80">
        <v>614.88000000000011</v>
      </c>
      <c r="K489" s="81">
        <f t="shared" si="32"/>
        <v>0</v>
      </c>
      <c r="L489" s="95" t="s">
        <v>671</v>
      </c>
    </row>
    <row r="490" spans="2:12" ht="14.25" hidden="1" outlineLevel="1">
      <c r="B490" s="94">
        <v>417</v>
      </c>
      <c r="C490" s="75" t="s">
        <v>1870</v>
      </c>
      <c r="D490" s="75" t="s">
        <v>668</v>
      </c>
      <c r="E490" s="76" t="s">
        <v>1871</v>
      </c>
      <c r="F490" s="77" t="s">
        <v>1872</v>
      </c>
      <c r="G490" s="77" t="s">
        <v>836</v>
      </c>
      <c r="H490" s="78" t="s">
        <v>5</v>
      </c>
      <c r="I490" s="79"/>
      <c r="J490" s="80">
        <v>753.7600000000001</v>
      </c>
      <c r="K490" s="81">
        <f t="shared" si="32"/>
        <v>0</v>
      </c>
      <c r="L490" s="95" t="s">
        <v>671</v>
      </c>
    </row>
    <row r="491" spans="2:12" ht="14.25" hidden="1" outlineLevel="1">
      <c r="B491" s="94">
        <v>418</v>
      </c>
      <c r="C491" s="75" t="s">
        <v>1873</v>
      </c>
      <c r="D491" s="75" t="s">
        <v>668</v>
      </c>
      <c r="E491" s="76" t="s">
        <v>1874</v>
      </c>
      <c r="F491" s="77" t="s">
        <v>1875</v>
      </c>
      <c r="G491" s="77" t="s">
        <v>1214</v>
      </c>
      <c r="H491" s="78" t="s">
        <v>5</v>
      </c>
      <c r="I491" s="79"/>
      <c r="J491" s="80">
        <v>202.72000000000003</v>
      </c>
      <c r="K491" s="81">
        <f t="shared" si="32"/>
        <v>0</v>
      </c>
      <c r="L491" s="95" t="s">
        <v>671</v>
      </c>
    </row>
    <row r="492" spans="2:12" ht="14.25" hidden="1" outlineLevel="1">
      <c r="B492" s="94">
        <v>419</v>
      </c>
      <c r="C492" s="75" t="s">
        <v>1876</v>
      </c>
      <c r="D492" s="75" t="s">
        <v>668</v>
      </c>
      <c r="E492" s="76" t="s">
        <v>1877</v>
      </c>
      <c r="F492" s="77" t="s">
        <v>1878</v>
      </c>
      <c r="G492" s="77" t="s">
        <v>1214</v>
      </c>
      <c r="H492" s="78" t="s">
        <v>5</v>
      </c>
      <c r="I492" s="79"/>
      <c r="J492" s="80">
        <v>211.68</v>
      </c>
      <c r="K492" s="81">
        <f t="shared" si="32"/>
        <v>0</v>
      </c>
      <c r="L492" s="95" t="s">
        <v>671</v>
      </c>
    </row>
    <row r="493" spans="2:12" ht="28.5" hidden="1" outlineLevel="1">
      <c r="B493" s="94">
        <v>420</v>
      </c>
      <c r="C493" s="75" t="s">
        <v>1879</v>
      </c>
      <c r="D493" s="75" t="s">
        <v>668</v>
      </c>
      <c r="E493" s="76" t="s">
        <v>1880</v>
      </c>
      <c r="F493" s="77" t="s">
        <v>1881</v>
      </c>
      <c r="G493" s="77" t="s">
        <v>1214</v>
      </c>
      <c r="H493" s="78" t="s">
        <v>5</v>
      </c>
      <c r="I493" s="79"/>
      <c r="J493" s="80">
        <v>357.28000000000003</v>
      </c>
      <c r="K493" s="81">
        <f t="shared" si="32"/>
        <v>0</v>
      </c>
      <c r="L493" s="95" t="s">
        <v>671</v>
      </c>
    </row>
    <row r="494" spans="2:12" ht="28.5" hidden="1" outlineLevel="1">
      <c r="B494" s="94">
        <v>421</v>
      </c>
      <c r="C494" s="75" t="s">
        <v>1882</v>
      </c>
      <c r="D494" s="75" t="s">
        <v>668</v>
      </c>
      <c r="E494" s="76" t="s">
        <v>1883</v>
      </c>
      <c r="F494" s="77" t="s">
        <v>1884</v>
      </c>
      <c r="G494" s="77" t="s">
        <v>1214</v>
      </c>
      <c r="H494" s="78" t="s">
        <v>5</v>
      </c>
      <c r="I494" s="79"/>
      <c r="J494" s="80">
        <v>357.28000000000003</v>
      </c>
      <c r="K494" s="81">
        <f t="shared" si="32"/>
        <v>0</v>
      </c>
      <c r="L494" s="95" t="s">
        <v>671</v>
      </c>
    </row>
    <row r="495" spans="2:12" ht="28.5" hidden="1" outlineLevel="1">
      <c r="B495" s="94">
        <v>422</v>
      </c>
      <c r="C495" s="75" t="s">
        <v>1885</v>
      </c>
      <c r="D495" s="75" t="s">
        <v>668</v>
      </c>
      <c r="E495" s="76" t="s">
        <v>1886</v>
      </c>
      <c r="F495" s="77" t="s">
        <v>1887</v>
      </c>
      <c r="G495" s="77" t="s">
        <v>1214</v>
      </c>
      <c r="H495" s="78" t="s">
        <v>5</v>
      </c>
      <c r="I495" s="79"/>
      <c r="J495" s="80">
        <v>357.28000000000003</v>
      </c>
      <c r="K495" s="81">
        <f t="shared" si="32"/>
        <v>0</v>
      </c>
      <c r="L495" s="95" t="s">
        <v>671</v>
      </c>
    </row>
    <row r="496" spans="2:12" ht="28.5" hidden="1" outlineLevel="1">
      <c r="B496" s="94">
        <v>423</v>
      </c>
      <c r="C496" s="75" t="s">
        <v>1888</v>
      </c>
      <c r="D496" s="75" t="s">
        <v>668</v>
      </c>
      <c r="E496" s="76" t="s">
        <v>1889</v>
      </c>
      <c r="F496" s="77" t="s">
        <v>1890</v>
      </c>
      <c r="G496" s="77" t="s">
        <v>1214</v>
      </c>
      <c r="H496" s="78" t="s">
        <v>5</v>
      </c>
      <c r="I496" s="79"/>
      <c r="J496" s="80">
        <v>357.28000000000003</v>
      </c>
      <c r="K496" s="81">
        <f t="shared" si="32"/>
        <v>0</v>
      </c>
      <c r="L496" s="95" t="s">
        <v>671</v>
      </c>
    </row>
    <row r="497" spans="2:12" ht="14.25" hidden="1" outlineLevel="1">
      <c r="B497" s="94">
        <v>424</v>
      </c>
      <c r="C497" s="75" t="s">
        <v>1891</v>
      </c>
      <c r="D497" s="75" t="s">
        <v>668</v>
      </c>
      <c r="E497" s="76" t="s">
        <v>1892</v>
      </c>
      <c r="F497" s="77" t="s">
        <v>1893</v>
      </c>
      <c r="G497" s="77" t="s">
        <v>988</v>
      </c>
      <c r="H497" s="78" t="s">
        <v>5</v>
      </c>
      <c r="I497" s="79"/>
      <c r="J497" s="80">
        <v>610.40000000000009</v>
      </c>
      <c r="K497" s="81">
        <f t="shared" si="32"/>
        <v>0</v>
      </c>
      <c r="L497" s="95" t="s">
        <v>671</v>
      </c>
    </row>
    <row r="498" spans="2:12" ht="14.25" hidden="1" outlineLevel="1">
      <c r="B498" s="94">
        <v>425</v>
      </c>
      <c r="C498" s="75" t="s">
        <v>1894</v>
      </c>
      <c r="D498" s="75" t="s">
        <v>668</v>
      </c>
      <c r="E498" s="76" t="s">
        <v>1895</v>
      </c>
      <c r="F498" s="77" t="s">
        <v>1896</v>
      </c>
      <c r="G498" s="77" t="s">
        <v>988</v>
      </c>
      <c r="H498" s="78" t="s">
        <v>5</v>
      </c>
      <c r="I498" s="79"/>
      <c r="J498" s="80">
        <v>610.40000000000009</v>
      </c>
      <c r="K498" s="81">
        <f t="shared" si="32"/>
        <v>0</v>
      </c>
      <c r="L498" s="95" t="s">
        <v>671</v>
      </c>
    </row>
    <row r="499" spans="2:12" ht="14.25" hidden="1" outlineLevel="1">
      <c r="B499" s="94">
        <v>426</v>
      </c>
      <c r="C499" s="75" t="s">
        <v>1897</v>
      </c>
      <c r="D499" s="75" t="s">
        <v>668</v>
      </c>
      <c r="E499" s="76" t="s">
        <v>1898</v>
      </c>
      <c r="F499" s="77" t="s">
        <v>1899</v>
      </c>
      <c r="G499" s="77" t="s">
        <v>988</v>
      </c>
      <c r="H499" s="78" t="s">
        <v>5</v>
      </c>
      <c r="I499" s="79"/>
      <c r="J499" s="80">
        <v>1013.6000000000001</v>
      </c>
      <c r="K499" s="81">
        <f t="shared" si="32"/>
        <v>0</v>
      </c>
      <c r="L499" s="95" t="s">
        <v>671</v>
      </c>
    </row>
    <row r="500" spans="2:12" ht="14.25" hidden="1" outlineLevel="1">
      <c r="B500" s="94">
        <v>427</v>
      </c>
      <c r="C500" s="75" t="s">
        <v>1900</v>
      </c>
      <c r="D500" s="75" t="s">
        <v>668</v>
      </c>
      <c r="E500" s="76" t="s">
        <v>1901</v>
      </c>
      <c r="F500" s="77" t="s">
        <v>1902</v>
      </c>
      <c r="G500" s="77" t="s">
        <v>988</v>
      </c>
      <c r="H500" s="78" t="s">
        <v>5</v>
      </c>
      <c r="I500" s="79"/>
      <c r="J500" s="80">
        <v>1013.6000000000001</v>
      </c>
      <c r="K500" s="81">
        <f t="shared" si="32"/>
        <v>0</v>
      </c>
      <c r="L500" s="95" t="s">
        <v>671</v>
      </c>
    </row>
    <row r="501" spans="2:12" ht="15" collapsed="1">
      <c r="B501" s="92"/>
      <c r="C501" s="73"/>
      <c r="D501" s="73"/>
      <c r="E501" s="74" t="s">
        <v>201</v>
      </c>
      <c r="F501" s="82"/>
      <c r="G501" s="82"/>
      <c r="H501" s="72"/>
      <c r="I501" s="72"/>
      <c r="J501" s="72"/>
      <c r="K501" s="72"/>
      <c r="L501" s="93"/>
    </row>
    <row r="502" spans="2:12" ht="14.25" hidden="1" outlineLevel="1">
      <c r="B502" s="94">
        <v>428</v>
      </c>
      <c r="C502" s="75" t="s">
        <v>1903</v>
      </c>
      <c r="D502" s="75" t="s">
        <v>668</v>
      </c>
      <c r="E502" s="76" t="s">
        <v>1904</v>
      </c>
      <c r="F502" s="77" t="s">
        <v>1905</v>
      </c>
      <c r="G502" s="77" t="s">
        <v>727</v>
      </c>
      <c r="H502" s="78" t="s">
        <v>5</v>
      </c>
      <c r="I502" s="79"/>
      <c r="J502" s="80">
        <v>879.2</v>
      </c>
      <c r="K502" s="81">
        <f t="shared" ref="K502:K514" si="33">I502*J502</f>
        <v>0</v>
      </c>
      <c r="L502" s="95" t="s">
        <v>671</v>
      </c>
    </row>
    <row r="503" spans="2:12" ht="14.25" hidden="1" outlineLevel="1">
      <c r="B503" s="94">
        <v>429</v>
      </c>
      <c r="C503" s="75" t="s">
        <v>1906</v>
      </c>
      <c r="D503" s="75" t="s">
        <v>668</v>
      </c>
      <c r="E503" s="76" t="s">
        <v>1907</v>
      </c>
      <c r="F503" s="77" t="s">
        <v>1908</v>
      </c>
      <c r="G503" s="77" t="s">
        <v>727</v>
      </c>
      <c r="H503" s="78" t="s">
        <v>5</v>
      </c>
      <c r="I503" s="79"/>
      <c r="J503" s="80">
        <v>939.68000000000006</v>
      </c>
      <c r="K503" s="81">
        <f t="shared" si="33"/>
        <v>0</v>
      </c>
      <c r="L503" s="95" t="s">
        <v>671</v>
      </c>
    </row>
    <row r="504" spans="2:12" ht="14.25" hidden="1" outlineLevel="1">
      <c r="B504" s="94">
        <v>430</v>
      </c>
      <c r="C504" s="75" t="s">
        <v>1906</v>
      </c>
      <c r="D504" s="75" t="s">
        <v>668</v>
      </c>
      <c r="E504" s="76" t="s">
        <v>1909</v>
      </c>
      <c r="F504" s="77" t="s">
        <v>1910</v>
      </c>
      <c r="G504" s="77" t="s">
        <v>727</v>
      </c>
      <c r="H504" s="78" t="s">
        <v>5</v>
      </c>
      <c r="I504" s="79"/>
      <c r="J504" s="80">
        <v>1040.48</v>
      </c>
      <c r="K504" s="81">
        <f t="shared" si="33"/>
        <v>0</v>
      </c>
      <c r="L504" s="95" t="s">
        <v>671</v>
      </c>
    </row>
    <row r="505" spans="2:12" ht="14.25" hidden="1" outlineLevel="1">
      <c r="B505" s="94">
        <v>431</v>
      </c>
      <c r="C505" s="75" t="s">
        <v>1911</v>
      </c>
      <c r="D505" s="75" t="s">
        <v>668</v>
      </c>
      <c r="E505" s="76" t="s">
        <v>1912</v>
      </c>
      <c r="F505" s="77" t="s">
        <v>1913</v>
      </c>
      <c r="G505" s="77" t="s">
        <v>758</v>
      </c>
      <c r="H505" s="78" t="s">
        <v>5</v>
      </c>
      <c r="I505" s="79"/>
      <c r="J505" s="80">
        <v>1335.0400000000002</v>
      </c>
      <c r="K505" s="81">
        <f t="shared" si="33"/>
        <v>0</v>
      </c>
      <c r="L505" s="95" t="s">
        <v>671</v>
      </c>
    </row>
    <row r="506" spans="2:12" ht="14.25" hidden="1" outlineLevel="1">
      <c r="B506" s="94">
        <v>432</v>
      </c>
      <c r="C506" s="75" t="s">
        <v>1914</v>
      </c>
      <c r="D506" s="75" t="s">
        <v>668</v>
      </c>
      <c r="E506" s="76" t="s">
        <v>1915</v>
      </c>
      <c r="F506" s="77" t="s">
        <v>1916</v>
      </c>
      <c r="G506" s="77" t="s">
        <v>758</v>
      </c>
      <c r="H506" s="78" t="s">
        <v>5</v>
      </c>
      <c r="I506" s="79"/>
      <c r="J506" s="80">
        <v>1509.7600000000002</v>
      </c>
      <c r="K506" s="81">
        <f t="shared" si="33"/>
        <v>0</v>
      </c>
      <c r="L506" s="95" t="s">
        <v>671</v>
      </c>
    </row>
    <row r="507" spans="2:12" ht="14.25" hidden="1" outlineLevel="1">
      <c r="B507" s="94">
        <v>433</v>
      </c>
      <c r="C507" s="75" t="s">
        <v>1917</v>
      </c>
      <c r="D507" s="75" t="s">
        <v>668</v>
      </c>
      <c r="E507" s="76" t="s">
        <v>1918</v>
      </c>
      <c r="F507" s="77" t="s">
        <v>1919</v>
      </c>
      <c r="G507" s="77" t="s">
        <v>758</v>
      </c>
      <c r="H507" s="78" t="s">
        <v>5</v>
      </c>
      <c r="I507" s="79"/>
      <c r="J507" s="80">
        <v>1335.0400000000002</v>
      </c>
      <c r="K507" s="81">
        <f t="shared" si="33"/>
        <v>0</v>
      </c>
      <c r="L507" s="95" t="s">
        <v>671</v>
      </c>
    </row>
    <row r="508" spans="2:12" ht="14.25" hidden="1" outlineLevel="1">
      <c r="B508" s="94">
        <v>434</v>
      </c>
      <c r="C508" s="75" t="s">
        <v>1920</v>
      </c>
      <c r="D508" s="75" t="s">
        <v>668</v>
      </c>
      <c r="E508" s="76" t="s">
        <v>1921</v>
      </c>
      <c r="F508" s="77" t="s">
        <v>1922</v>
      </c>
      <c r="G508" s="77" t="s">
        <v>758</v>
      </c>
      <c r="H508" s="78" t="s">
        <v>5</v>
      </c>
      <c r="I508" s="79"/>
      <c r="J508" s="80">
        <v>1509.7600000000002</v>
      </c>
      <c r="K508" s="81">
        <f t="shared" si="33"/>
        <v>0</v>
      </c>
      <c r="L508" s="95" t="s">
        <v>671</v>
      </c>
    </row>
    <row r="509" spans="2:12" ht="14.25" hidden="1" outlineLevel="1">
      <c r="B509" s="94">
        <v>435</v>
      </c>
      <c r="C509" s="75" t="s">
        <v>1923</v>
      </c>
      <c r="D509" s="75" t="s">
        <v>668</v>
      </c>
      <c r="E509" s="76" t="s">
        <v>1924</v>
      </c>
      <c r="F509" s="77" t="s">
        <v>1925</v>
      </c>
      <c r="G509" s="77" t="s">
        <v>727</v>
      </c>
      <c r="H509" s="78" t="s">
        <v>5</v>
      </c>
      <c r="I509" s="79"/>
      <c r="J509" s="80">
        <v>683.2</v>
      </c>
      <c r="K509" s="81">
        <f t="shared" si="33"/>
        <v>0</v>
      </c>
      <c r="L509" s="95" t="s">
        <v>671</v>
      </c>
    </row>
    <row r="510" spans="2:12" ht="14.25" hidden="1" outlineLevel="1">
      <c r="B510" s="94">
        <v>436</v>
      </c>
      <c r="C510" s="75" t="s">
        <v>1926</v>
      </c>
      <c r="D510" s="75" t="s">
        <v>668</v>
      </c>
      <c r="E510" s="76" t="s">
        <v>1927</v>
      </c>
      <c r="F510" s="77" t="s">
        <v>1928</v>
      </c>
      <c r="G510" s="77" t="s">
        <v>727</v>
      </c>
      <c r="H510" s="78" t="s">
        <v>5</v>
      </c>
      <c r="I510" s="79"/>
      <c r="J510" s="80">
        <v>649.6</v>
      </c>
      <c r="K510" s="81">
        <f t="shared" si="33"/>
        <v>0</v>
      </c>
      <c r="L510" s="95" t="s">
        <v>2329</v>
      </c>
    </row>
    <row r="511" spans="2:12" ht="14.25" hidden="1" outlineLevel="1">
      <c r="B511" s="94">
        <v>437</v>
      </c>
      <c r="C511" s="75" t="s">
        <v>1929</v>
      </c>
      <c r="D511" s="75" t="s">
        <v>668</v>
      </c>
      <c r="E511" s="76" t="s">
        <v>1930</v>
      </c>
      <c r="F511" s="77" t="s">
        <v>1931</v>
      </c>
      <c r="G511" s="77" t="s">
        <v>727</v>
      </c>
      <c r="H511" s="78" t="s">
        <v>5</v>
      </c>
      <c r="I511" s="79"/>
      <c r="J511" s="80">
        <v>1025.92</v>
      </c>
      <c r="K511" s="81">
        <f t="shared" si="33"/>
        <v>0</v>
      </c>
      <c r="L511" s="95" t="s">
        <v>671</v>
      </c>
    </row>
    <row r="512" spans="2:12" ht="14.25" hidden="1" outlineLevel="1">
      <c r="B512" s="94">
        <v>438</v>
      </c>
      <c r="C512" s="75" t="s">
        <v>1932</v>
      </c>
      <c r="D512" s="75" t="s">
        <v>668</v>
      </c>
      <c r="E512" s="76" t="s">
        <v>1933</v>
      </c>
      <c r="F512" s="77" t="s">
        <v>1934</v>
      </c>
      <c r="G512" s="77" t="s">
        <v>727</v>
      </c>
      <c r="H512" s="78" t="s">
        <v>5</v>
      </c>
      <c r="I512" s="79"/>
      <c r="J512" s="80">
        <v>1025.92</v>
      </c>
      <c r="K512" s="81">
        <f t="shared" si="33"/>
        <v>0</v>
      </c>
      <c r="L512" s="95" t="s">
        <v>671</v>
      </c>
    </row>
    <row r="513" spans="2:12" ht="14.25" hidden="1" outlineLevel="1">
      <c r="B513" s="94">
        <v>439</v>
      </c>
      <c r="C513" s="75" t="s">
        <v>1935</v>
      </c>
      <c r="D513" s="75" t="s">
        <v>668</v>
      </c>
      <c r="E513" s="76" t="s">
        <v>1936</v>
      </c>
      <c r="F513" s="77" t="s">
        <v>1937</v>
      </c>
      <c r="G513" s="77" t="s">
        <v>727</v>
      </c>
      <c r="H513" s="78" t="s">
        <v>5</v>
      </c>
      <c r="I513" s="79"/>
      <c r="J513" s="80">
        <v>1100.96</v>
      </c>
      <c r="K513" s="81">
        <f t="shared" si="33"/>
        <v>0</v>
      </c>
      <c r="L513" s="95" t="s">
        <v>671</v>
      </c>
    </row>
    <row r="514" spans="2:12" ht="15" hidden="1" outlineLevel="1" thickBot="1">
      <c r="B514" s="98">
        <v>440</v>
      </c>
      <c r="C514" s="99" t="s">
        <v>1938</v>
      </c>
      <c r="D514" s="99" t="s">
        <v>668</v>
      </c>
      <c r="E514" s="100" t="s">
        <v>1939</v>
      </c>
      <c r="F514" s="101" t="s">
        <v>1940</v>
      </c>
      <c r="G514" s="101" t="s">
        <v>727</v>
      </c>
      <c r="H514" s="102" t="s">
        <v>5</v>
      </c>
      <c r="I514" s="103"/>
      <c r="J514" s="104"/>
      <c r="K514" s="105">
        <f t="shared" si="33"/>
        <v>0</v>
      </c>
      <c r="L514" s="106"/>
    </row>
    <row r="515" spans="2:12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2:12" ht="18.75" customHeight="1">
      <c r="E516" s="191" t="s">
        <v>2576</v>
      </c>
    </row>
    <row r="517" spans="2:12" ht="18.75" customHeight="1">
      <c r="E517" s="191" t="s">
        <v>2577</v>
      </c>
    </row>
    <row r="518" spans="2:12" ht="18.75" customHeight="1">
      <c r="E518" s="191" t="s">
        <v>2574</v>
      </c>
    </row>
    <row r="519" spans="2:12" ht="18.75" customHeight="1">
      <c r="E519" s="191" t="s">
        <v>2575</v>
      </c>
    </row>
    <row r="520" spans="2:12" ht="18.75" customHeight="1">
      <c r="E520" s="191" t="s">
        <v>2573</v>
      </c>
    </row>
    <row r="521" spans="2:12" ht="18.75" customHeight="1">
      <c r="E521" s="195" t="s">
        <v>2579</v>
      </c>
    </row>
  </sheetData>
  <mergeCells count="7">
    <mergeCell ref="E3:L3"/>
    <mergeCell ref="E2:L2"/>
    <mergeCell ref="G6:J6"/>
    <mergeCell ref="B2:D7"/>
    <mergeCell ref="E4:F7"/>
    <mergeCell ref="G4:L5"/>
    <mergeCell ref="G7:L7"/>
  </mergeCells>
  <hyperlinks>
    <hyperlink ref="N7" location="HOFER!A1" display="Перейти в прайс-лист HOFER"/>
    <hyperlink ref="N5" location="'DEMFI '!A1" display="Перейти прайс-лист DEMFI "/>
    <hyperlink ref="N6" location="'Технорессор ВАЗ'!A1" display="Перейти в Прайс-лист Технорессор"/>
    <hyperlink ref="N4" location="Рем.ком.аморт.!A1" display="Перейти в прайс-лист Ремонтных комплектов Амортизаторов"/>
    <hyperlink ref="N3" location="'Прайс-лист (мини)'!A1" display="Перейти в прайс-лист SS20"/>
    <hyperlink ref="N8" r:id="rId1"/>
    <hyperlink ref="E520" location="HOFER!A1" display="Перейти в прайс-лист HOFER"/>
    <hyperlink ref="E518" location="'DEMFI '!A1" display="Перейти прайс-лист DEMFI "/>
    <hyperlink ref="E519" location="'Технорессор ВАЗ'!A1" display="Перейти в Прайс-лист Технорессор"/>
    <hyperlink ref="E517" location="Рем.ком.аморт.!A1" display="Перейти в прайс-лист Ремонтных комплектов Амортизаторов"/>
    <hyperlink ref="E516" location="'Прайс-лист (мини)'!A1" display="Перейти в прайс-лист SS20"/>
    <hyperlink ref="E521" r:id="rId2"/>
  </hyperlinks>
  <pageMargins left="0.25" right="0.25" top="0.75" bottom="0.75" header="0.3" footer="0.3"/>
  <pageSetup paperSize="9" scale="1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Прайс-лист (мини)</vt:lpstr>
      <vt:lpstr>Рем.ком.аморт.</vt:lpstr>
      <vt:lpstr>DEMFI </vt:lpstr>
      <vt:lpstr>Технорессор ВАЗ</vt:lpstr>
      <vt:lpstr>HOFER</vt:lpstr>
    </vt:vector>
  </TitlesOfParts>
  <Company>ProVision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Jony-new</cp:lastModifiedBy>
  <cp:lastPrinted>2015-11-18T14:54:13Z</cp:lastPrinted>
  <dcterms:created xsi:type="dcterms:W3CDTF">2001-10-24T05:22:57Z</dcterms:created>
  <dcterms:modified xsi:type="dcterms:W3CDTF">2018-09-27T10:04:50Z</dcterms:modified>
</cp:coreProperties>
</file>